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2"/>
  <workbookPr codeName="ThisWorkbook"/>
  <mc:AlternateContent xmlns:mc="http://schemas.openxmlformats.org/markup-compatibility/2006">
    <mc:Choice Requires="x15">
      <x15ac:absPath xmlns:x15ac="http://schemas.microsoft.com/office/spreadsheetml/2010/11/ac" url="C:\Users\Admin\Downloads\"/>
    </mc:Choice>
  </mc:AlternateContent>
  <xr:revisionPtr revIDLastSave="0" documentId="8_{515152C1-C101-490D-8546-2E48916A0106}" xr6:coauthVersionLast="47" xr6:coauthVersionMax="47" xr10:uidLastSave="{00000000-0000-0000-0000-000000000000}"/>
  <bookViews>
    <workbookView xWindow="-120" yWindow="-120" windowWidth="20730" windowHeight="11040" firstSheet="2" activeTab="2" xr2:uid="{A58F9AB8-0FCA-431F-82C2-4FC27688DB47}"/>
  </bookViews>
  <sheets>
    <sheet name="1. Introduction" sheetId="3" r:id="rId1"/>
    <sheet name="2. Summary" sheetId="2" r:id="rId2"/>
    <sheet name="3. Portfolio" sheetId="4" r:id="rId3"/>
    <sheet name="4. Investors" sheetId="18" r:id="rId4"/>
    <sheet name="5. PMS" sheetId="30" r:id="rId5"/>
    <sheet name="Dropdown" sheetId="31" state="hidden" r:id="rId6"/>
  </sheets>
  <definedNames>
    <definedName name="ExternalData_1" localSheetId="1" hidden="1">'2. Summary'!#REF!</definedName>
    <definedName name="ExternalData_17" localSheetId="3" hidden="1">'4. Investors'!#REF!</definedName>
    <definedName name="ExternalData_2" localSheetId="0" hidden="1">'1. Introduction'!#REF!</definedName>
    <definedName name="ExternalData_3" localSheetId="2" hidden="1">'3. Portfolio'!#REF!</definedName>
    <definedName name="_xlnm.Print_Area" localSheetId="0">'1. Introduction'!$B$1:$H$100</definedName>
    <definedName name="_xlnm.Print_Area" localSheetId="1">'2. Summary'!$A$2:$T$25</definedName>
    <definedName name="_xlnm.Print_Area" localSheetId="2">'3. Portfolio'!$A$176:$F$190</definedName>
    <definedName name="_xlnm.Print_Area" localSheetId="3">'4. Investors'!$A$18:$Z$74</definedName>
  </definedNames>
  <calcPr calcId="191028"/>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Page002_5c4e054d-c71b-4c8d-bfb3-b29afa79f402" name="Page002" connection="Query - Page002"/>
          <x15:modelTable id="Page001_82556dfe-3bf8-4f4e-bb5c-e649fef46c54" name="Page001" connection="Query - Page001"/>
          <x15:modelTable id="Page003_5918f13f-383e-471f-a752-b6a5d85bd9ae" name="Page003" connection="Query - Page003"/>
          <x15:modelTable id="Page004_44970b5b-f585-4630-a715-f2e3f9e24792" name="Page004" connection="Query - Page004"/>
          <x15:modelTable id="Page005_2f9dd355-3aab-4777-9de7-cde4e24d1e7c" name="Page005" connection="Query - Page005"/>
          <x15:modelTable id="Page006_6c09ced6-e1d8-4085-a9e2-326e36614b47" name="Page006" connection="Query - Page006"/>
          <x15:modelTable id="Page007_02567638-6f2a-46f1-b1a0-d2b4f88b5415" name="Page007" connection="Query - Page007"/>
          <x15:modelTable id="Page008_caa95895-a108-4981-849f-393024003f90" name="Page008" connection="Query - Page008"/>
          <x15:modelTable id="Page009_dcb19dc6-384d-4a13-bc0c-88b3a4f178c6" name="Page009" connection="Query - Page009"/>
          <x15:modelTable id="Page010_98bd243c-4e39-4cb8-b142-b387d4707b45" name="Page010" connection="Query - Page010"/>
          <x15:modelTable id="Page011_193a07ba-f827-4c92-9929-1a8c02d10730" name="Page011" connection="Query - Page011"/>
          <x15:modelTable id="Page012_d6c506b8-9b4b-4d37-889d-0f63a9a82fc7" name="Page012" connection="Query - Page012"/>
          <x15:modelTable id="Page013_219c1e31-3562-45e1-a2a2-81e046600e26" name="Page013" connection="Query - Page013"/>
          <x15:modelTable id="Page014_7ab1b9a1-26fd-455e-ad70-e3546e599315" name="Page014" connection="Query - Page014"/>
          <x15:modelTable id="Page015_23c36e36-ef69-4ad5-b74c-e2638e0274be" name="Page015" connection="Query - Page015"/>
          <x15:modelTable id="Page016_0a7cb672-cd6d-4776-83c7-339a691daaf9" name="Page016" connection="Query - Page016"/>
          <x15:modelTable id="Page017_335c0a27-7d69-4b38-992a-a495b8810e6b" name="Page017" connection="Query - Page017"/>
          <x15:modelTable id="Page018_0cd67ecb-69bf-4947-8af0-7258c545165b" name="Page018" connection="Query - Page018"/>
          <x15:modelTable id="Page019_664b878c-e8df-466b-ba38-38f03cbdf5c5" name="Page019" connection="Query - Page019"/>
          <x15:modelTable id="Page020_b83b1f63-a041-46c5-9d31-d61ad6b5bb88" name="Page020" connection="Query - Page020"/>
          <x15:modelTable id="Page021_4762944d-65ca-46f3-b8c7-8b2d4fd7936f" name="Page021" connection="Query - Page021"/>
          <x15:modelTable id="Page022_63c1174e-fca7-4073-8fd5-3d6ba8eab669" name="Page022" connection="Query - Page022"/>
          <x15:modelTable id="Page023_2e9a9e3f-7b04-46b7-b066-5f9af7b434b9" name="Page023" connection="Query - Page023"/>
          <x15:modelTable id="Page024_14945615-91d6-4bc2-9279-ee10286f16f5" name="Page024" connection="Query - Page024"/>
          <x15:modelTable id="Page026_8a2f8118-9e2d-4fdf-a5d2-8375e4ab925f" name="Page026" connection="Query - Page026"/>
          <x15:modelTable id="Page025_1587bd27-9e9f-40dc-b470-9832a9b64432" name="Page025" connection="Query - Page025"/>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 i="4" l="1"/>
  <c r="D76" i="4" s="1"/>
  <c r="D83" i="4" l="1"/>
  <c r="D79" i="4"/>
  <c r="D82" i="4"/>
  <c r="D81" i="4"/>
  <c r="D78" i="4"/>
  <c r="D75" i="4"/>
  <c r="D77" i="4"/>
  <c r="D84" i="4"/>
  <c r="D80" i="4"/>
  <c r="D50" i="3"/>
  <c r="C81" i="3"/>
  <c r="D16" i="3"/>
  <c r="AB25" i="30"/>
  <c r="AB24" i="30"/>
  <c r="AB23" i="30"/>
  <c r="AA25" i="30"/>
  <c r="AA24" i="30"/>
  <c r="AA23" i="30"/>
  <c r="H42" i="18"/>
  <c r="AB30" i="18"/>
  <c r="AB29" i="18"/>
  <c r="AB28" i="18"/>
  <c r="AB27" i="18"/>
  <c r="AB26" i="18"/>
  <c r="AB25" i="18"/>
  <c r="AB24" i="18"/>
  <c r="AB23" i="18"/>
  <c r="AB22" i="18"/>
  <c r="AA30" i="18"/>
  <c r="AA29" i="18"/>
  <c r="AA28" i="18"/>
  <c r="AA27" i="18"/>
  <c r="AA26" i="18"/>
  <c r="AA25" i="18"/>
  <c r="AA24" i="18"/>
  <c r="AA23" i="18"/>
  <c r="AA22" i="18"/>
  <c r="AA21" i="18"/>
  <c r="AB21" i="18"/>
  <c r="D14" i="2"/>
  <c r="D13" i="2"/>
  <c r="D12" i="2"/>
  <c r="D11" i="2"/>
  <c r="D10" i="2"/>
  <c r="D9" i="2"/>
  <c r="D8" i="2"/>
  <c r="D7" i="2"/>
  <c r="D6" i="2"/>
  <c r="D5" i="2"/>
  <c r="F73" i="4"/>
  <c r="B73" i="4"/>
  <c r="B64" i="4"/>
  <c r="B63" i="4"/>
  <c r="B62" i="4"/>
  <c r="B61" i="4"/>
  <c r="B60" i="4"/>
  <c r="B59" i="4"/>
  <c r="B58" i="4"/>
  <c r="B57" i="4"/>
  <c r="B56" i="4"/>
  <c r="B55" i="4"/>
  <c r="B50" i="4"/>
  <c r="B49" i="4"/>
  <c r="B48" i="4"/>
  <c r="B47" i="4"/>
  <c r="B46" i="4"/>
  <c r="B45" i="4"/>
  <c r="B44" i="4"/>
  <c r="B43" i="4"/>
  <c r="B42" i="4"/>
  <c r="B41" i="4"/>
  <c r="B26" i="4"/>
  <c r="B25" i="4"/>
  <c r="B24" i="4"/>
  <c r="B23" i="4"/>
  <c r="B22" i="4"/>
  <c r="B21" i="4"/>
  <c r="B20" i="4"/>
  <c r="B19" i="4"/>
  <c r="B18" i="4"/>
  <c r="B17" i="4"/>
  <c r="B12" i="4"/>
  <c r="B11" i="4"/>
  <c r="B10" i="4"/>
  <c r="B9" i="4"/>
  <c r="B8" i="4"/>
  <c r="B7" i="4"/>
  <c r="B6" i="4"/>
  <c r="B5" i="4"/>
  <c r="B4" i="4"/>
  <c r="B3" i="4"/>
  <c r="C14" i="2"/>
  <c r="C13" i="2"/>
  <c r="C12" i="2"/>
  <c r="C11" i="2"/>
  <c r="C10" i="2"/>
  <c r="C9" i="2"/>
  <c r="C8" i="2"/>
  <c r="C7" i="2"/>
  <c r="C6" i="2"/>
  <c r="C5" i="2"/>
  <c r="B14" i="2"/>
  <c r="B13" i="2"/>
  <c r="B12" i="2"/>
  <c r="B11" i="2"/>
  <c r="B10" i="2"/>
  <c r="B9" i="2"/>
  <c r="B8" i="2"/>
  <c r="B7" i="2"/>
  <c r="B6" i="2"/>
  <c r="B5" i="2"/>
  <c r="E88" i="3"/>
  <c r="E87" i="3"/>
  <c r="E86" i="3"/>
  <c r="E85" i="3"/>
  <c r="E84" i="3"/>
  <c r="E83" i="3"/>
  <c r="E82" i="3"/>
  <c r="E81" i="3"/>
  <c r="E80" i="3"/>
  <c r="E79" i="3"/>
  <c r="D88" i="3"/>
  <c r="D87" i="3"/>
  <c r="D86" i="3"/>
  <c r="D85" i="3"/>
  <c r="D84" i="3"/>
  <c r="D83" i="3"/>
  <c r="D82" i="3"/>
  <c r="D81" i="3"/>
  <c r="D80" i="3"/>
  <c r="D79" i="3"/>
  <c r="C88" i="3"/>
  <c r="C87" i="3"/>
  <c r="C86" i="3"/>
  <c r="C85" i="3"/>
  <c r="C84" i="3"/>
  <c r="C83" i="3"/>
  <c r="C82" i="3"/>
  <c r="C80" i="3"/>
  <c r="C79" i="3"/>
  <c r="R26" i="30"/>
  <c r="Q26" i="30"/>
  <c r="P26" i="30"/>
  <c r="O26" i="30"/>
  <c r="L42" i="4"/>
  <c r="L43" i="4"/>
  <c r="L44" i="4"/>
  <c r="L45" i="4"/>
  <c r="L46" i="4"/>
  <c r="L47" i="4"/>
  <c r="L48" i="4"/>
  <c r="L49" i="4"/>
  <c r="L50" i="4"/>
  <c r="L41" i="4"/>
  <c r="G42" i="4"/>
  <c r="G43" i="4"/>
  <c r="G44" i="4"/>
  <c r="G45" i="4"/>
  <c r="G46" i="4"/>
  <c r="G47" i="4"/>
  <c r="G48" i="4"/>
  <c r="G49" i="4"/>
  <c r="G50" i="4"/>
  <c r="G41" i="4"/>
  <c r="D167" i="4"/>
  <c r="E167" i="4"/>
  <c r="F167" i="4"/>
  <c r="G167" i="4"/>
  <c r="H167" i="4"/>
  <c r="I167" i="4"/>
  <c r="J167" i="4"/>
  <c r="K167" i="4"/>
  <c r="L167" i="4"/>
  <c r="C167" i="4"/>
  <c r="B43" i="18" l="1"/>
  <c r="B44" i="18"/>
  <c r="B45" i="18"/>
  <c r="B46" i="18"/>
  <c r="B47" i="18"/>
  <c r="B48" i="18"/>
  <c r="B49" i="18"/>
  <c r="B50" i="18"/>
  <c r="B51" i="18"/>
  <c r="B42" i="18"/>
  <c r="B30" i="18"/>
  <c r="B22" i="18"/>
  <c r="B23" i="18"/>
  <c r="B24" i="18"/>
  <c r="B25" i="18"/>
  <c r="B26" i="18"/>
  <c r="B27" i="18"/>
  <c r="B28" i="18"/>
  <c r="B29" i="18"/>
  <c r="B21" i="18"/>
  <c r="B80" i="18"/>
  <c r="B81" i="18"/>
  <c r="B82" i="18"/>
  <c r="B83" i="18"/>
  <c r="B84" i="18"/>
  <c r="B85" i="18"/>
  <c r="B86" i="18"/>
  <c r="B87" i="18"/>
  <c r="B88" i="18"/>
  <c r="B79" i="18"/>
  <c r="U58" i="18"/>
  <c r="S58" i="18"/>
  <c r="Q58" i="18"/>
  <c r="O58" i="18"/>
  <c r="M58" i="18"/>
  <c r="K58" i="18"/>
  <c r="I58" i="18"/>
  <c r="G58" i="18"/>
  <c r="E58" i="18"/>
  <c r="C58" i="18"/>
  <c r="O4" i="4"/>
  <c r="O5" i="4"/>
  <c r="B179" i="4"/>
  <c r="B180" i="4"/>
  <c r="B181" i="4"/>
  <c r="B182" i="4"/>
  <c r="B183" i="4"/>
  <c r="B184" i="4"/>
  <c r="B185" i="4"/>
  <c r="B186" i="4"/>
  <c r="B187" i="4"/>
  <c r="B178" i="4"/>
  <c r="L154" i="4"/>
  <c r="K154" i="4"/>
  <c r="J154" i="4"/>
  <c r="I154" i="4"/>
  <c r="H154" i="4"/>
  <c r="G154" i="4"/>
  <c r="F154" i="4"/>
  <c r="E154" i="4"/>
  <c r="D154" i="4"/>
  <c r="C154" i="4"/>
  <c r="U134" i="4"/>
  <c r="S134" i="4"/>
  <c r="Q134" i="4"/>
  <c r="O134" i="4"/>
  <c r="M134" i="4"/>
  <c r="K134" i="4"/>
  <c r="I134" i="4"/>
  <c r="G134" i="4"/>
  <c r="E134" i="4"/>
  <c r="C134" i="4"/>
  <c r="R114" i="4"/>
  <c r="N114" i="4"/>
  <c r="J114" i="4"/>
  <c r="F114" i="4"/>
  <c r="B114" i="4"/>
  <c r="R101" i="4"/>
  <c r="N101" i="4"/>
  <c r="J101" i="4"/>
  <c r="F101" i="4"/>
  <c r="B101" i="4"/>
  <c r="R86" i="4"/>
  <c r="N86" i="4"/>
  <c r="J86" i="4"/>
  <c r="F86" i="4"/>
  <c r="B86" i="4"/>
  <c r="R73" i="4"/>
  <c r="N73" i="4"/>
  <c r="J73" i="4"/>
  <c r="O8" i="4"/>
  <c r="O9" i="4"/>
  <c r="O10" i="4"/>
  <c r="O11" i="4"/>
  <c r="O12" i="4"/>
  <c r="H46" i="18"/>
  <c r="H47" i="18"/>
  <c r="H48" i="18"/>
  <c r="H49" i="18"/>
  <c r="H50" i="18"/>
  <c r="H51" i="18"/>
  <c r="G46" i="18"/>
  <c r="G47" i="18"/>
  <c r="G48" i="18"/>
  <c r="G49" i="18"/>
  <c r="G50" i="18"/>
  <c r="G51" i="18"/>
  <c r="G10" i="2"/>
  <c r="G11" i="2"/>
  <c r="G12" i="2"/>
  <c r="G13" i="2"/>
  <c r="G14" i="2"/>
  <c r="C185" i="4" l="1"/>
  <c r="L91" i="4"/>
  <c r="L95" i="4"/>
  <c r="L89" i="4"/>
  <c r="L97" i="4"/>
  <c r="L92" i="4"/>
  <c r="L96" i="4"/>
  <c r="L93" i="4"/>
  <c r="L90" i="4"/>
  <c r="L94" i="4"/>
  <c r="L88" i="4"/>
  <c r="C179" i="4"/>
  <c r="H78" i="4"/>
  <c r="H82" i="4"/>
  <c r="H80" i="4"/>
  <c r="H79" i="4"/>
  <c r="H83" i="4"/>
  <c r="H76" i="4"/>
  <c r="H84" i="4"/>
  <c r="H77" i="4"/>
  <c r="H81" i="4"/>
  <c r="H75" i="4"/>
  <c r="C184" i="4"/>
  <c r="H89" i="4"/>
  <c r="H93" i="4"/>
  <c r="H97" i="4"/>
  <c r="H95" i="4"/>
  <c r="H90" i="4"/>
  <c r="H94" i="4"/>
  <c r="H88" i="4"/>
  <c r="H91" i="4"/>
  <c r="H92" i="4"/>
  <c r="H96" i="4"/>
  <c r="C183" i="4"/>
  <c r="D91" i="4"/>
  <c r="D95" i="4"/>
  <c r="D93" i="4"/>
  <c r="D92" i="4"/>
  <c r="D96" i="4"/>
  <c r="D89" i="4"/>
  <c r="D97" i="4"/>
  <c r="D90" i="4"/>
  <c r="D94" i="4"/>
  <c r="D88" i="4"/>
  <c r="C186" i="4"/>
  <c r="P89" i="4"/>
  <c r="P93" i="4"/>
  <c r="P97" i="4"/>
  <c r="P90" i="4"/>
  <c r="P94" i="4"/>
  <c r="P88" i="4"/>
  <c r="P95" i="4"/>
  <c r="P91" i="4"/>
  <c r="P92" i="4"/>
  <c r="P96" i="4"/>
  <c r="C180" i="4"/>
  <c r="L76" i="4"/>
  <c r="L80" i="4"/>
  <c r="L84" i="4"/>
  <c r="L77" i="4"/>
  <c r="L75" i="4"/>
  <c r="L82" i="4"/>
  <c r="L81" i="4"/>
  <c r="L78" i="4"/>
  <c r="L79" i="4"/>
  <c r="L83" i="4"/>
  <c r="C187" i="4"/>
  <c r="T89" i="4"/>
  <c r="T90" i="4"/>
  <c r="T94" i="4"/>
  <c r="T88" i="4"/>
  <c r="T95" i="4"/>
  <c r="T96" i="4"/>
  <c r="T93" i="4"/>
  <c r="T97" i="4"/>
  <c r="T91" i="4"/>
  <c r="T92" i="4"/>
  <c r="C178" i="4"/>
  <c r="D44" i="3"/>
  <c r="H43" i="18"/>
  <c r="H44" i="18"/>
  <c r="H45" i="18"/>
  <c r="G43" i="18"/>
  <c r="G44" i="18"/>
  <c r="G45" i="18"/>
  <c r="G42" i="18"/>
  <c r="G38" i="3"/>
  <c r="G6" i="2" l="1"/>
  <c r="G7" i="2"/>
  <c r="G8" i="2"/>
  <c r="G9" i="2"/>
  <c r="G5" i="2"/>
  <c r="G39" i="3"/>
  <c r="D40" i="30"/>
  <c r="E40" i="30"/>
  <c r="F40" i="30"/>
  <c r="C40" i="30"/>
  <c r="H38" i="30"/>
  <c r="H39" i="30"/>
  <c r="H37" i="30"/>
  <c r="G38" i="30"/>
  <c r="G39" i="30"/>
  <c r="G37" i="30"/>
  <c r="O6" i="4"/>
  <c r="C181" i="4" l="1"/>
  <c r="P78" i="4"/>
  <c r="P82" i="4"/>
  <c r="P79" i="4"/>
  <c r="P76" i="4"/>
  <c r="P84" i="4"/>
  <c r="P83" i="4"/>
  <c r="P80" i="4"/>
  <c r="P75" i="4"/>
  <c r="P77" i="4"/>
  <c r="P81" i="4"/>
  <c r="H40" i="30"/>
  <c r="G40" i="30"/>
  <c r="O7" i="4"/>
  <c r="D26" i="30"/>
  <c r="E26" i="30"/>
  <c r="F26" i="30"/>
  <c r="G26" i="30"/>
  <c r="H26" i="30"/>
  <c r="I26" i="30"/>
  <c r="J26" i="30"/>
  <c r="K26" i="30"/>
  <c r="L26" i="30"/>
  <c r="M26" i="30"/>
  <c r="N26" i="30"/>
  <c r="S26" i="30"/>
  <c r="T26" i="30"/>
  <c r="U26" i="30"/>
  <c r="V26" i="30"/>
  <c r="W26" i="30"/>
  <c r="X26" i="30"/>
  <c r="Y26" i="30"/>
  <c r="Z26" i="30"/>
  <c r="C26" i="30"/>
  <c r="M5" i="30"/>
  <c r="M4" i="30"/>
  <c r="C182" i="4" l="1"/>
  <c r="T76" i="4"/>
  <c r="T80" i="4"/>
  <c r="T84" i="4"/>
  <c r="T78" i="4"/>
  <c r="T77" i="4"/>
  <c r="T81" i="4"/>
  <c r="T75" i="4"/>
  <c r="T82" i="4"/>
  <c r="T79" i="4"/>
  <c r="T83" i="4"/>
  <c r="AB26" i="30"/>
  <c r="AA26" i="30"/>
  <c r="N15" i="18"/>
  <c r="N16" i="18"/>
  <c r="N17" i="18"/>
  <c r="N14" i="18"/>
  <c r="N6" i="18"/>
  <c r="N7" i="18"/>
  <c r="N8" i="18"/>
  <c r="N5" i="1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4280B61-10E1-4949-8A3F-16BFE15573D1}" name="Query - Page001" description="Connection to the 'Page001' query in the workbook." type="100" refreshedVersion="8" minRefreshableVersion="5">
    <extLst>
      <ext xmlns:x15="http://schemas.microsoft.com/office/spreadsheetml/2010/11/main" uri="{DE250136-89BD-433C-8126-D09CA5730AF9}">
        <x15:connection id="6dd135c7-408d-4d80-834f-be8979cd019d"/>
      </ext>
    </extLst>
  </connection>
  <connection id="2" xr16:uid="{11F6CE37-D251-4B46-82B8-3F216A3A7AB6}" name="Query - Page002" description="Connection to the 'Page002' query in the workbook." type="100" refreshedVersion="8" minRefreshableVersion="5">
    <extLst>
      <ext xmlns:x15="http://schemas.microsoft.com/office/spreadsheetml/2010/11/main" uri="{DE250136-89BD-433C-8126-D09CA5730AF9}">
        <x15:connection id="393af39e-55f4-4df7-814f-5357baae0811"/>
      </ext>
    </extLst>
  </connection>
  <connection id="3" xr16:uid="{AF4C2E5E-77DC-4BC7-90A0-CA970DAB7649}" name="Query - Page003" description="Connection to the 'Page003' query in the workbook." type="100" refreshedVersion="8" minRefreshableVersion="5">
    <extLst>
      <ext xmlns:x15="http://schemas.microsoft.com/office/spreadsheetml/2010/11/main" uri="{DE250136-89BD-433C-8126-D09CA5730AF9}">
        <x15:connection id="9a1a2aac-a827-46bf-986e-99704a83d628"/>
      </ext>
    </extLst>
  </connection>
  <connection id="4" xr16:uid="{9441AD0A-F867-40CB-B011-1807103D4206}" name="Query - Page004" description="Connection to the 'Page004' query in the workbook." type="100" refreshedVersion="8" minRefreshableVersion="5">
    <extLst>
      <ext xmlns:x15="http://schemas.microsoft.com/office/spreadsheetml/2010/11/main" uri="{DE250136-89BD-433C-8126-D09CA5730AF9}">
        <x15:connection id="fd511e42-21f7-45a8-9672-d290f1fb6fa2"/>
      </ext>
    </extLst>
  </connection>
  <connection id="5" xr16:uid="{78A82E9E-5545-47DE-ACF0-21F8A9FFC3EF}" name="Query - Page005" description="Connection to the 'Page005' query in the workbook." type="100" refreshedVersion="8" minRefreshableVersion="5">
    <extLst>
      <ext xmlns:x15="http://schemas.microsoft.com/office/spreadsheetml/2010/11/main" uri="{DE250136-89BD-433C-8126-D09CA5730AF9}">
        <x15:connection id="5f4c3673-f7c4-43b0-a82a-9954db7a6685"/>
      </ext>
    </extLst>
  </connection>
  <connection id="6" xr16:uid="{3B431A46-A367-423E-BB9A-E05424E03D05}" name="Query - Page006" description="Connection to the 'Page006' query in the workbook." type="100" refreshedVersion="8" minRefreshableVersion="5">
    <extLst>
      <ext xmlns:x15="http://schemas.microsoft.com/office/spreadsheetml/2010/11/main" uri="{DE250136-89BD-433C-8126-D09CA5730AF9}">
        <x15:connection id="66b13f38-af4b-4eec-ad7d-8c180b32b7cb"/>
      </ext>
    </extLst>
  </connection>
  <connection id="7" xr16:uid="{6FE41B5B-E726-4648-ACCA-CFFDCF2D24E3}" name="Query - Page007" description="Connection to the 'Page007' query in the workbook." type="100" refreshedVersion="8" minRefreshableVersion="5">
    <extLst>
      <ext xmlns:x15="http://schemas.microsoft.com/office/spreadsheetml/2010/11/main" uri="{DE250136-89BD-433C-8126-D09CA5730AF9}">
        <x15:connection id="470b7608-273e-4c6f-8f25-2734f51bd1ea"/>
      </ext>
    </extLst>
  </connection>
  <connection id="8" xr16:uid="{F485D95C-D03F-451B-A5FD-7AF40A54A35F}" name="Query - Page008" description="Connection to the 'Page008' query in the workbook." type="100" refreshedVersion="8" minRefreshableVersion="5">
    <extLst>
      <ext xmlns:x15="http://schemas.microsoft.com/office/spreadsheetml/2010/11/main" uri="{DE250136-89BD-433C-8126-D09CA5730AF9}">
        <x15:connection id="a4653108-173e-48b7-b3d0-2fd897f48761"/>
      </ext>
    </extLst>
  </connection>
  <connection id="9" xr16:uid="{8F2EC82C-6827-4CBE-98B0-5192241B5478}" name="Query - Page009" description="Connection to the 'Page009' query in the workbook." type="100" refreshedVersion="8" minRefreshableVersion="5">
    <extLst>
      <ext xmlns:x15="http://schemas.microsoft.com/office/spreadsheetml/2010/11/main" uri="{DE250136-89BD-433C-8126-D09CA5730AF9}">
        <x15:connection id="918e7996-ea9a-4ee4-81e0-4706037d4d4b"/>
      </ext>
    </extLst>
  </connection>
  <connection id="10" xr16:uid="{54C9AF94-0CDE-480D-B7F5-1C1D0B0D5BD8}" name="Query - Page010" description="Connection to the 'Page010' query in the workbook." type="100" refreshedVersion="8" minRefreshableVersion="5">
    <extLst>
      <ext xmlns:x15="http://schemas.microsoft.com/office/spreadsheetml/2010/11/main" uri="{DE250136-89BD-433C-8126-D09CA5730AF9}">
        <x15:connection id="608a5eff-c70c-46b2-bf63-12e680174290"/>
      </ext>
    </extLst>
  </connection>
  <connection id="11" xr16:uid="{68CD039F-855B-4238-83A0-B3278A12E781}" name="Query - Page011" description="Connection to the 'Page011' query in the workbook." type="100" refreshedVersion="8" minRefreshableVersion="5">
    <extLst>
      <ext xmlns:x15="http://schemas.microsoft.com/office/spreadsheetml/2010/11/main" uri="{DE250136-89BD-433C-8126-D09CA5730AF9}">
        <x15:connection id="4860db35-3782-4b4a-ae87-5e5f7f061a66"/>
      </ext>
    </extLst>
  </connection>
  <connection id="12" xr16:uid="{F8B583FA-0598-4ABC-B25C-1BA89A72EA61}" name="Query - Page012" description="Connection to the 'Page012' query in the workbook." type="100" refreshedVersion="8" minRefreshableVersion="5">
    <extLst>
      <ext xmlns:x15="http://schemas.microsoft.com/office/spreadsheetml/2010/11/main" uri="{DE250136-89BD-433C-8126-D09CA5730AF9}">
        <x15:connection id="a0af8f97-39a6-4c30-9421-1cb8f598eda1"/>
      </ext>
    </extLst>
  </connection>
  <connection id="13" xr16:uid="{4A98E1D8-DBDE-4F6D-9785-B222547D55D0}" name="Query - Page013" description="Connection to the 'Page013' query in the workbook." type="100" refreshedVersion="8" minRefreshableVersion="5">
    <extLst>
      <ext xmlns:x15="http://schemas.microsoft.com/office/spreadsheetml/2010/11/main" uri="{DE250136-89BD-433C-8126-D09CA5730AF9}">
        <x15:connection id="4652c01f-3948-4538-856e-100e9d5bf937"/>
      </ext>
    </extLst>
  </connection>
  <connection id="14" xr16:uid="{D1CC866C-AF43-4241-8C30-04176DA79B45}" name="Query - Page014" description="Connection to the 'Page014' query in the workbook." type="100" refreshedVersion="8" minRefreshableVersion="5">
    <extLst>
      <ext xmlns:x15="http://schemas.microsoft.com/office/spreadsheetml/2010/11/main" uri="{DE250136-89BD-433C-8126-D09CA5730AF9}">
        <x15:connection id="ab2bae5d-bcee-42e0-ae84-4d7efa9f9fd3"/>
      </ext>
    </extLst>
  </connection>
  <connection id="15" xr16:uid="{5EF8AAA2-376F-4470-AC51-BD4B126058BA}" name="Query - Page015" description="Connection to the 'Page015' query in the workbook." type="100" refreshedVersion="8" minRefreshableVersion="5">
    <extLst>
      <ext xmlns:x15="http://schemas.microsoft.com/office/spreadsheetml/2010/11/main" uri="{DE250136-89BD-433C-8126-D09CA5730AF9}">
        <x15:connection id="c42c78b8-c539-47fe-8527-f59b6f05988b"/>
      </ext>
    </extLst>
  </connection>
  <connection id="16" xr16:uid="{86BF749A-971A-4833-8732-6C9778CD132E}" name="Query - Page016" description="Connection to the 'Page016' query in the workbook." type="100" refreshedVersion="8" minRefreshableVersion="5">
    <extLst>
      <ext xmlns:x15="http://schemas.microsoft.com/office/spreadsheetml/2010/11/main" uri="{DE250136-89BD-433C-8126-D09CA5730AF9}">
        <x15:connection id="0d859c5e-a36b-4982-8cdd-d5b467a9a026"/>
      </ext>
    </extLst>
  </connection>
  <connection id="17" xr16:uid="{D174265B-94D4-4A56-8676-9EFEC5A1BA93}" name="Query - Page017" description="Connection to the 'Page017' query in the workbook." type="100" refreshedVersion="8" minRefreshableVersion="5">
    <extLst>
      <ext xmlns:x15="http://schemas.microsoft.com/office/spreadsheetml/2010/11/main" uri="{DE250136-89BD-433C-8126-D09CA5730AF9}">
        <x15:connection id="186e0e76-5c67-48f5-8e06-ecbd63bf255d"/>
      </ext>
    </extLst>
  </connection>
  <connection id="18" xr16:uid="{9984025F-A6EF-4A09-A1E8-726CCD4C0524}" name="Query - Page018" description="Connection to the 'Page018' query in the workbook." type="100" refreshedVersion="8" minRefreshableVersion="5">
    <extLst>
      <ext xmlns:x15="http://schemas.microsoft.com/office/spreadsheetml/2010/11/main" uri="{DE250136-89BD-433C-8126-D09CA5730AF9}">
        <x15:connection id="cc0ebd15-a800-44c2-9c19-8058b3f24cc2"/>
      </ext>
    </extLst>
  </connection>
  <connection id="19" xr16:uid="{3E71C111-A527-4818-B597-8ECD885770B8}" name="Query - Page019" description="Connection to the 'Page019' query in the workbook." type="100" refreshedVersion="8" minRefreshableVersion="5">
    <extLst>
      <ext xmlns:x15="http://schemas.microsoft.com/office/spreadsheetml/2010/11/main" uri="{DE250136-89BD-433C-8126-D09CA5730AF9}">
        <x15:connection id="77ea3339-f93a-4d47-86dd-649cc8ae603a"/>
      </ext>
    </extLst>
  </connection>
  <connection id="20" xr16:uid="{7463A1F7-2665-4D7C-9667-3EDA728779E6}" name="Query - Page020" description="Connection to the 'Page020' query in the workbook." type="100" refreshedVersion="8" minRefreshableVersion="5">
    <extLst>
      <ext xmlns:x15="http://schemas.microsoft.com/office/spreadsheetml/2010/11/main" uri="{DE250136-89BD-433C-8126-D09CA5730AF9}">
        <x15:connection id="48991ec7-00b0-4bb7-99ff-c15bb5156544"/>
      </ext>
    </extLst>
  </connection>
  <connection id="21" xr16:uid="{F72A34B8-4703-4F7E-B94D-8F4DEDCF9B22}" name="Query - Page021" description="Connection to the 'Page021' query in the workbook." type="100" refreshedVersion="8" minRefreshableVersion="5">
    <extLst>
      <ext xmlns:x15="http://schemas.microsoft.com/office/spreadsheetml/2010/11/main" uri="{DE250136-89BD-433C-8126-D09CA5730AF9}">
        <x15:connection id="56088aec-7da4-4aac-b4cb-5aaf51d30213"/>
      </ext>
    </extLst>
  </connection>
  <connection id="22" xr16:uid="{CC66B95E-181C-446C-BEFE-9126FEF44308}" name="Query - Page022" description="Connection to the 'Page022' query in the workbook." type="100" refreshedVersion="8" minRefreshableVersion="5">
    <extLst>
      <ext xmlns:x15="http://schemas.microsoft.com/office/spreadsheetml/2010/11/main" uri="{DE250136-89BD-433C-8126-D09CA5730AF9}">
        <x15:connection id="4151b7d1-aab7-4f1e-9891-7cf35f19cb51"/>
      </ext>
    </extLst>
  </connection>
  <connection id="23" xr16:uid="{A9480D88-A6BA-445F-A146-2C32E8A5EC8B}" name="Query - Page023" description="Connection to the 'Page023' query in the workbook." type="100" refreshedVersion="8" minRefreshableVersion="5">
    <extLst>
      <ext xmlns:x15="http://schemas.microsoft.com/office/spreadsheetml/2010/11/main" uri="{DE250136-89BD-433C-8126-D09CA5730AF9}">
        <x15:connection id="6c126fd3-17b3-48d7-9f26-d4a1c8fc7ad2"/>
      </ext>
    </extLst>
  </connection>
  <connection id="24" xr16:uid="{F180F22C-D473-497C-B709-ED98A68158D2}" name="Query - Page024" description="Connection to the 'Page024' query in the workbook." type="100" refreshedVersion="8" minRefreshableVersion="5">
    <extLst>
      <ext xmlns:x15="http://schemas.microsoft.com/office/spreadsheetml/2010/11/main" uri="{DE250136-89BD-433C-8126-D09CA5730AF9}">
        <x15:connection id="2f243d11-768d-4ee6-a5ca-35a6ccbd0da0"/>
      </ext>
    </extLst>
  </connection>
  <connection id="25" xr16:uid="{4797053C-B93A-4641-9737-6CB0CAC90525}" name="Query - Page025" description="Connection to the 'Page025' query in the workbook." type="100" refreshedVersion="8" minRefreshableVersion="5">
    <extLst>
      <ext xmlns:x15="http://schemas.microsoft.com/office/spreadsheetml/2010/11/main" uri="{DE250136-89BD-433C-8126-D09CA5730AF9}">
        <x15:connection id="d02b5a38-eae0-4f4b-90de-a6845bacac4e"/>
      </ext>
    </extLst>
  </connection>
  <connection id="26" xr16:uid="{D0CD49C5-33F1-471F-B3AC-488E7EA8D875}" name="Query - Page026" description="Connection to the 'Page026' query in the workbook." type="100" refreshedVersion="8" minRefreshableVersion="5">
    <extLst>
      <ext xmlns:x15="http://schemas.microsoft.com/office/spreadsheetml/2010/11/main" uri="{DE250136-89BD-433C-8126-D09CA5730AF9}">
        <x15:connection id="66d848c8-561c-468f-b1f0-3b5c61bf495e"/>
      </ext>
    </extLst>
  </connection>
  <connection id="27" xr16:uid="{CAFB1BD7-5C4F-4BE1-84D0-30F1B290CFEF}"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<sst xmlns="http://schemas.openxmlformats.org/spreadsheetml/2006/main" count="995" uniqueCount="326">
  <si>
    <t>TABLE 1.1: REPORTING PERIOD</t>
  </si>
  <si>
    <t>Quarter</t>
  </si>
  <si>
    <t>Financial Year</t>
  </si>
  <si>
    <t>TABLE 1.2: GENERAL INFORMATION ABOUT THE FUND MANAGEMENT ENTITY</t>
  </si>
  <si>
    <t>S. No.</t>
  </si>
  <si>
    <t>Particulars</t>
  </si>
  <si>
    <t>Details</t>
  </si>
  <si>
    <t>Registration Number</t>
  </si>
  <si>
    <t>Name of Fund Management Entity (FME)</t>
  </si>
  <si>
    <t>Category of Registration of FME</t>
  </si>
  <si>
    <t xml:space="preserve">Date of Registration of FME </t>
  </si>
  <si>
    <t>Legal Structure of FME</t>
  </si>
  <si>
    <t>PAN of FME</t>
  </si>
  <si>
    <t>GSTIN of FME</t>
  </si>
  <si>
    <t>Address of FME</t>
  </si>
  <si>
    <t>Total No. of Schemes of the FME authorised by IFSCA</t>
  </si>
  <si>
    <t>9a</t>
  </si>
  <si>
    <t>No. of Venture Capital Schemes (including Angel Schemes)</t>
  </si>
  <si>
    <t>9b</t>
  </si>
  <si>
    <t>No. of Restricted Schemes</t>
  </si>
  <si>
    <t>9c</t>
  </si>
  <si>
    <t>No. of Retail Schemes (including Exchange Traded Funds)</t>
  </si>
  <si>
    <t>Whether FME has expressed its intent &amp; paid applicable fee to IFSCA for providing Portfolio Management Services (PMS) in IFSC</t>
  </si>
  <si>
    <t>TABLE 1.3: CONTACT INFORMATION OF THE FME</t>
  </si>
  <si>
    <t>Name of the Principal Officer</t>
  </si>
  <si>
    <t>1a</t>
  </si>
  <si>
    <t>Email ID of the Principal Officer</t>
  </si>
  <si>
    <t>1b</t>
  </si>
  <si>
    <t>Contact no. of the Principal Officer</t>
  </si>
  <si>
    <t>Name of the Compliance Officer</t>
  </si>
  <si>
    <t>2a</t>
  </si>
  <si>
    <t>Email ID of the Compliance Officer</t>
  </si>
  <si>
    <t>2b</t>
  </si>
  <si>
    <t>Contact no. of the Compliance Officer</t>
  </si>
  <si>
    <t>Name of Additional KMP appointed in terms of Regulations 7(3) &amp; 7(4) of IFSCA (Fund Management) Regulations, 2025</t>
  </si>
  <si>
    <t>3a</t>
  </si>
  <si>
    <t>Email ID of the Additional KMP</t>
  </si>
  <si>
    <t>3b</t>
  </si>
  <si>
    <t>Contact no. of the Additional KMP</t>
  </si>
  <si>
    <r>
      <t xml:space="preserve">Total Number of employees on the payroll of FME in IFSC 
</t>
    </r>
    <r>
      <rPr>
        <sz val="9"/>
        <rFont val="Arial"/>
        <family val="2"/>
      </rPr>
      <t>(including PO, CO &amp; Additional KMP reported above)</t>
    </r>
  </si>
  <si>
    <t>TABLE 1.4: COMPLAINTS / LEGAL DISPUTES AGAINST ANY SCHEME / FME</t>
  </si>
  <si>
    <t>Nature</t>
  </si>
  <si>
    <t>No. outstanding at the beginning of quarter</t>
  </si>
  <si>
    <t>No. received during the quarter</t>
  </si>
  <si>
    <t>No. resolved during the quarter</t>
  </si>
  <si>
    <t>No. pending at the end of the quarter</t>
  </si>
  <si>
    <t>Period of the longest pending complaint / legal dispute as at the end of the quarter (in days)</t>
  </si>
  <si>
    <t>Complaints</t>
  </si>
  <si>
    <t>Legal Disputes</t>
  </si>
  <si>
    <t>TABLE 1.5: DETAILS OF RECURRING FEES PAYMENT</t>
  </si>
  <si>
    <t>Whether FME has paid the applicable recurring fees to IFSCA</t>
  </si>
  <si>
    <t>Date of Registration of FME</t>
  </si>
  <si>
    <t>Date of payment of recurring fees</t>
  </si>
  <si>
    <t>Amount paid towards recurring fee (USD)</t>
  </si>
  <si>
    <t>Amount paid towards late fee, if any (USD)</t>
  </si>
  <si>
    <t>Amount in Shortfall / Excess, if any</t>
  </si>
  <si>
    <t>Details of SWIFT / MT 103 or UTR</t>
  </si>
  <si>
    <t>Note:</t>
  </si>
  <si>
    <t>1. Details of recurring fees need to be provided based on the Financial Year in which the FME submits the quarterly report. For example, if filing report in April 2025 for the quarter ending on March 31, 2025, details of recurring fee applicable for FY 2025-26 are to be provided.</t>
  </si>
  <si>
    <t>TABLE 1.6: GENERAL INFORMATION ABOUT THE SCHEMES</t>
  </si>
  <si>
    <t>S. No</t>
  </si>
  <si>
    <t>IFSCA Authorisation Number of Scheme</t>
  </si>
  <si>
    <t>Name of Scheme</t>
  </si>
  <si>
    <t>Date of IFSCA Authorisation of Scheme</t>
  </si>
  <si>
    <t>Legal Structure of scheme</t>
  </si>
  <si>
    <t>Type of Scheme</t>
  </si>
  <si>
    <t>Open-Ended / Close-Ended</t>
  </si>
  <si>
    <t>Tenure in Years (Only in case of Close-Ended Schemes)</t>
  </si>
  <si>
    <t>Whether Scheme is approved as an ESG Scheme</t>
  </si>
  <si>
    <t>Whether Scheme is set up as a Fund of Funds (FoF) Scheme</t>
  </si>
  <si>
    <t>Whether Scheme has stated intent  to have 50% or more contribution from NRIs, OCIs &amp; RIs</t>
  </si>
  <si>
    <t>Whether Scheme is relocated from a foreign jurisdiction</t>
  </si>
  <si>
    <t>NA</t>
  </si>
  <si>
    <t>1. Date of authorisation may be entered in dd/mm/yyyy format.</t>
  </si>
  <si>
    <r>
      <t xml:space="preserve">2. </t>
    </r>
    <r>
      <rPr>
        <b/>
        <sz val="12"/>
        <color theme="1"/>
        <rFont val="Arial"/>
        <family val="2"/>
      </rPr>
      <t>Column K</t>
    </r>
    <r>
      <rPr>
        <sz val="12"/>
        <color theme="1"/>
        <rFont val="Arial"/>
        <family val="2"/>
      </rPr>
      <t xml:space="preserve"> may be indicated as 'Yes' in such cases where a scheme invests in other schemes whether in IFSC, India or foreign jurisdictions, except to the extent of funds required for meeting expenses, hedging or liquidity requirements for the purpose of repurchases, redemptions and distribution, as disclosed in the placement memorandum or offer document of the scheme.</t>
    </r>
  </si>
  <si>
    <r>
      <t xml:space="preserve">3. For a Scheme that has obtained or is in the process of seeking registration under SEBI (Foreign Portfolio Investors) Regulations, 2019, </t>
    </r>
    <r>
      <rPr>
        <b/>
        <sz val="12"/>
        <color theme="1"/>
        <rFont val="Arial"/>
        <family val="2"/>
      </rPr>
      <t>Column L</t>
    </r>
    <r>
      <rPr>
        <sz val="12"/>
        <color theme="1"/>
        <rFont val="Arial"/>
        <family val="2"/>
      </rPr>
      <t xml:space="preserve"> may be indicated as 'Yes' or 'No' in accordance with IFSCA Circular dated May 02, 2024, SEBI (Foreign Portfolio Investors) (Second Amendment) Regulations, 2024 dated June 26, 2024, SEBI Circular dated June 27, 2024 and sub-para1(ii)(d)of Part A of SEBI's Master Circular for Foreign Portfolio Investors, Designated Depository Participants and Eligible Foreign Investors. For other Schemes, it may be indicated as 'Not Applicable'.</t>
    </r>
  </si>
  <si>
    <r>
      <t xml:space="preserve">4. </t>
    </r>
    <r>
      <rPr>
        <b/>
        <sz val="12"/>
        <color theme="1"/>
        <rFont val="Arial"/>
        <family val="2"/>
      </rPr>
      <t>Column M</t>
    </r>
    <r>
      <rPr>
        <sz val="12"/>
        <color theme="1"/>
        <rFont val="Arial"/>
        <family val="2"/>
      </rPr>
      <t xml:space="preserve"> may be indicated as 'Yes' for relocation of scheme in terms of Section 47(viiac) and 47(viiad) of Income Tax Act, 1961.</t>
    </r>
  </si>
  <si>
    <t>TABLE 1.7: DETAILS OF SERVICE PROVIDERS OF THE SCHEMES</t>
  </si>
  <si>
    <t>Custodian, if any</t>
  </si>
  <si>
    <t>Fund Administrator, if any</t>
  </si>
  <si>
    <t>Fiduciary / Trustee</t>
  </si>
  <si>
    <t>Valuer, if any</t>
  </si>
  <si>
    <t>Name</t>
  </si>
  <si>
    <t>IFSCA Registration No. / 
Address (if not registered with IFSCA)</t>
  </si>
  <si>
    <t>IFSCA Registration No.</t>
  </si>
  <si>
    <t>IFSCA Registration No. / 
Address (if fiduciary entity is not registered with IFSCA) / PAN or Passport No. (in case of individuals)</t>
  </si>
  <si>
    <t>IFSCA Registration No. / 
IBBI Registration No.</t>
  </si>
  <si>
    <t>Guidance for filling the sheet</t>
  </si>
  <si>
    <t>While the FME shall bear the liability to ensure that the information submitted to the Authority is accurate and a correct reflection of the state of affairs of the fund mangement operations of the FME in IFSC, it may authorise a competent person to submit the report on its behalf to the Authority.</t>
  </si>
  <si>
    <t>The headings of the tables, rows, columns and the information in drop-down or pre-filled cells should not be modified.</t>
  </si>
  <si>
    <t xml:space="preserve">If a currency conversion is required for the purpose of this report, FME may undertake the conversion at the same rate as applicable on the date of such transaction. </t>
  </si>
  <si>
    <t>Wherever applicable, the values of investments shall be provided on cost-basis, unless otherwise specified. Further, wherever applicable, the values may be filled up to 2 decimal points.</t>
  </si>
  <si>
    <t>The sheet titled "PMS" shall be relevant for only those FMEs which provide Portfolio Management Services in IFSC.</t>
  </si>
  <si>
    <t>For Family Investment Funds, information may be submitted in a single row under each table, i.e. the scheme-wise information may not be relevant for Family Investment Funds. Further, wherever any cell is not deemed relvant for a Family Investment Fund, the same may be indicated as "NA".</t>
  </si>
  <si>
    <r>
      <t xml:space="preserve">The duly filled </t>
    </r>
    <r>
      <rPr>
        <u/>
        <sz val="12"/>
        <color theme="1"/>
        <rFont val="Arial"/>
        <family val="2"/>
      </rPr>
      <t>Excel sheet</t>
    </r>
    <r>
      <rPr>
        <sz val="12"/>
        <color theme="1"/>
        <rFont val="Arial"/>
        <family val="2"/>
      </rPr>
      <t xml:space="preserve"> along with the </t>
    </r>
    <r>
      <rPr>
        <u/>
        <sz val="12"/>
        <color theme="1"/>
        <rFont val="Arial"/>
        <family val="2"/>
      </rPr>
      <t>Compliance Certificate</t>
    </r>
    <r>
      <rPr>
        <sz val="12"/>
        <color theme="1"/>
        <rFont val="Arial"/>
        <family val="2"/>
      </rPr>
      <t xml:space="preserve"> (scanned PDF file) should be sent to IFSCA within the prescribed timelines by email to - </t>
    </r>
    <r>
      <rPr>
        <b/>
        <sz val="12"/>
        <color theme="4" tint="-0.249977111117893"/>
        <rFont val="Arial"/>
        <family val="2"/>
      </rPr>
      <t>FME-reporting@ifsca.gov.in</t>
    </r>
  </si>
  <si>
    <r>
      <t xml:space="preserve">The FME, while submitting the dully filled </t>
    </r>
    <r>
      <rPr>
        <u/>
        <sz val="12"/>
        <color theme="1"/>
        <rFont val="Arial"/>
        <family val="2"/>
      </rPr>
      <t>Excel sheet</t>
    </r>
    <r>
      <rPr>
        <sz val="12"/>
        <color theme="1"/>
        <rFont val="Arial"/>
        <family val="2"/>
      </rPr>
      <t xml:space="preserve"> and </t>
    </r>
    <r>
      <rPr>
        <u/>
        <sz val="12"/>
        <color theme="1"/>
        <rFont val="Arial"/>
        <family val="2"/>
      </rPr>
      <t>Compliance Certificate</t>
    </r>
    <r>
      <rPr>
        <sz val="12"/>
        <color theme="1"/>
        <rFont val="Arial"/>
        <family val="2"/>
      </rPr>
      <t xml:space="preserve"> to IFSCA, shall ensure that these files are re-named to reflect the full name of the FME.
</t>
    </r>
  </si>
  <si>
    <r>
      <t xml:space="preserve">This reporting format (excel sheet) has been designed to obtain data for </t>
    </r>
    <r>
      <rPr>
        <u/>
        <sz val="12"/>
        <color theme="1"/>
        <rFont val="Arial"/>
        <family val="2"/>
      </rPr>
      <t>up to 10 (ten) schemes</t>
    </r>
    <r>
      <rPr>
        <sz val="12"/>
        <color theme="1"/>
        <rFont val="Arial"/>
        <family val="2"/>
      </rPr>
      <t xml:space="preserve"> for each FME. Therefore, if a FME has obtained authorisation for more than 10 (ten) schemes, it shall submit its quarterly filing by using more than 1 instances of such excel sheet. Each such additional instance shall be renamed as &lt;</t>
    </r>
    <r>
      <rPr>
        <i/>
        <sz val="12"/>
        <color theme="1"/>
        <rFont val="Arial"/>
        <family val="2"/>
      </rPr>
      <t>full name of the FME</t>
    </r>
    <r>
      <rPr>
        <sz val="12"/>
        <color theme="1"/>
        <rFont val="Arial"/>
        <family val="2"/>
      </rPr>
      <t>&gt;_Additional Instance &lt;</t>
    </r>
    <r>
      <rPr>
        <i/>
        <sz val="12"/>
        <color theme="1"/>
        <rFont val="Arial"/>
        <family val="2"/>
      </rPr>
      <t>x</t>
    </r>
    <r>
      <rPr>
        <sz val="12"/>
        <color theme="1"/>
        <rFont val="Arial"/>
        <family val="2"/>
      </rPr>
      <t>&gt;, where x is a number in the series of additional instance(s) of the excel sheet used by the FME.</t>
    </r>
  </si>
  <si>
    <t>Table 2.1: Fund Management Activities under the Schemes</t>
  </si>
  <si>
    <t>Common Details</t>
  </si>
  <si>
    <t xml:space="preserve">For all types of schemes other than Retail Schemes </t>
  </si>
  <si>
    <t>For Retail Schemes</t>
  </si>
  <si>
    <t>No. of Investee
Companies (not including cash equivalents)</t>
  </si>
  <si>
    <t>Stated Target Corpus (Only for Close-Ended Schemes)
(USD Million)</t>
  </si>
  <si>
    <t>No. of
Investors who have contributed / invested</t>
  </si>
  <si>
    <t>No. of
Investors who have committed</t>
  </si>
  <si>
    <t>Cumulative commitments raised, as at the end of quarter (USD Million)</t>
  </si>
  <si>
    <t>Cumulative funds raised, as at the end of quarter (USD Million)</t>
  </si>
  <si>
    <t>Funds borrowed, as at the end of quarter (USD Million)</t>
  </si>
  <si>
    <t>Cumulative Investments made, as at the end of quarter (USD Million)</t>
  </si>
  <si>
    <t>Cash equivalents, as at the end of quarter (USD Million)</t>
  </si>
  <si>
    <t>Cumulative fees and expenses (USD Million)</t>
  </si>
  <si>
    <t>Cumulative distributions made, as at the end of quarter
(USD Million)</t>
  </si>
  <si>
    <t>Funds raised during the quarter (USD million)</t>
  </si>
  <si>
    <t>Cumulative redemptions, as at the end of quarter (USD Million)</t>
  </si>
  <si>
    <t>Redemptions during the quarter (USD Million)</t>
  </si>
  <si>
    <t>Net Inflow(+ve)/
Outflow (-ve) during the quarter
(USD Million)</t>
  </si>
  <si>
    <t>Net Assets
Under
Management as at the end of quarter (USD Million)</t>
  </si>
  <si>
    <t>Average Net Assets under Management for the quarter (USD Million)</t>
  </si>
  <si>
    <t xml:space="preserve">1. "Stated Target Corpus" represents the target corpus as indicated in the Placement Memorandum or Offer Document. This also includes green-shoe option, if any, retained by the FME. </t>
  </si>
  <si>
    <t>2. "No. of Investors who have contributed" shall get auto-filled upon filling the Table 4.1.</t>
  </si>
  <si>
    <t xml:space="preserve">3. "Cumulative Commitments raised" includes gross commitment raised since inception deducting such commitments which have been exited due to forefeiture / exit / reduction in commitment. </t>
  </si>
  <si>
    <t>4. "Cash equivalents" mean cash and such investments which are made for temporary purposes pending deployment in accordance to the investment objectives, such as money market instruments, overnight / liquid mutual funds, bank deposits and similar such investments as permitted under IFSCA (Fund Management) Regulations, 2025.</t>
  </si>
  <si>
    <t>5. "Cumulative fees and expenses" includes such fees and expenses which have been deducted from the scheme corpus.</t>
  </si>
  <si>
    <t>6. "Cumulative Investments made" should not include deployment in cash equivalents.</t>
  </si>
  <si>
    <t>7. "Cumulative distributions" include all such amounts that are paid back to the investors or paid on behalf of investors. For example - redemption, tax, etc.</t>
  </si>
  <si>
    <t>8. "Average Net Assets under Management for the quarter" is the average of the daily AuM of the Retail Scheme for the quarter.</t>
  </si>
  <si>
    <t>Table 3.1: Portfolio Details of each Scheme, as at the end of quarter (USD Million)</t>
  </si>
  <si>
    <t>Equity shares listed or to be listed on Stock Exchange</t>
  </si>
  <si>
    <t>Unlisted equity shares</t>
  </si>
  <si>
    <t>Debt securities listed or to be listed on Stock Exchange</t>
  </si>
  <si>
    <t>Unlisted debt securities</t>
  </si>
  <si>
    <t>Other Schemes in IFSC</t>
  </si>
  <si>
    <t>Other Schemes in India</t>
  </si>
  <si>
    <t>Other Schemes in Foreign Jurisdictions</t>
  </si>
  <si>
    <t>LLP interest</t>
  </si>
  <si>
    <t>Physical Assets</t>
  </si>
  <si>
    <t>Cash equivalents</t>
  </si>
  <si>
    <t>Actual amount paid towards derivative contracts</t>
  </si>
  <si>
    <t>Other
instruments</t>
  </si>
  <si>
    <t>Total Portfolio Value</t>
  </si>
  <si>
    <t>Table 3.2: Details of Leverage (USD Million)</t>
  </si>
  <si>
    <t>Amount of borrowing as at the beginning of quarter</t>
  </si>
  <si>
    <t>Amount of borrowing during the quarter</t>
  </si>
  <si>
    <t>Amount of repayment during the quarter</t>
  </si>
  <si>
    <t>Amount of borrowing as at the end of quarter</t>
  </si>
  <si>
    <t>Highest amount of outstanding borrowing at any point during the quarter</t>
  </si>
  <si>
    <t>Nature of instruments / mode of borrowing during the quarter</t>
  </si>
  <si>
    <t>Source(s) of borrowing during the quarter
(Bank, Finance Company, etc.)</t>
  </si>
  <si>
    <t>Gross Notional Exposure through Derivatives</t>
  </si>
  <si>
    <t>Net Unhedged Notional Exposure through Derivatives</t>
  </si>
  <si>
    <t xml:space="preserve">Net Gains / Losses booked on cumulative basis on Derivative Contracts </t>
  </si>
  <si>
    <t>Net Gains / Losses on outstanding derivative contracts marked to market as at the end of the quarter</t>
  </si>
  <si>
    <t>1. "To be listed" includes such securities for which approval for listing has been granted by the relevant authority.</t>
  </si>
  <si>
    <t>2. "Derivatives" include Equity Derivatives, Currency Derivatives, Interest Rate Derivatives, Commodity Derivatives, Index Derivatives, etc.</t>
  </si>
  <si>
    <t>3. "Physical Assets" include Real Estate, Bullion, Art, etc.</t>
  </si>
  <si>
    <t xml:space="preserve">4. For providing "Notional Exposure through Derivatives", the gross exposure across all contracts may be aggregated. Exposure across multiple derivative contracts (such as Long and Short positions) shall not be netted out. </t>
  </si>
  <si>
    <t>5. "Net Unhedged Notional Exposure through Derivatives" include only such derivative positions which remain after offsetting those derivative positions that are in nature of hedging.</t>
  </si>
  <si>
    <t xml:space="preserve">6. In calculating "Net Gains / Losses", if there is a net loss, the same may be indicated as a negative figure. </t>
  </si>
  <si>
    <t>7. Information in Tables 3.1 and 3.2 should be provided on the basis of direct investments or borrowing activities undertaken in the scheme, and not on look-through basis.</t>
  </si>
  <si>
    <t>Table 3.3: Details of investments in Debt Securities</t>
  </si>
  <si>
    <t>Debt securities listed or to be listed on Stock Exchange (USD Million)</t>
  </si>
  <si>
    <t>Unlisted debt securities (USD Million)</t>
  </si>
  <si>
    <t>Investment Grade</t>
  </si>
  <si>
    <t>Below Investment Grade (but not default grade)</t>
  </si>
  <si>
    <t>Default Grade</t>
  </si>
  <si>
    <t>Non-Rated</t>
  </si>
  <si>
    <t xml:space="preserve">Total </t>
  </si>
  <si>
    <t>Total</t>
  </si>
  <si>
    <t>Table 3.4: Investments in Startups &amp; Infrastructure, as at the end of quarter</t>
  </si>
  <si>
    <t>Investments in startups
(in USD Million)</t>
  </si>
  <si>
    <t>No. of startups invested in</t>
  </si>
  <si>
    <t>Investments in infrastructure related projects
(in USD Million)</t>
  </si>
  <si>
    <t>No.of investments in infrastructure related projects</t>
  </si>
  <si>
    <t>1. "Startup" would mean same as an "early-stage venture capital undertaking" as defined in the Circular dated July 01, 2022 on the subject of Angel Funds. Further, if a company based in a in foreign jurisdiction satisfies the criteria for "startup" specified in its jurisdiction by any Competent Authority, such company may also be included here.</t>
  </si>
  <si>
    <t>2. "Investments in Infrastructure" would mean and include such investments which are made in those sectors as included under the Harmonized Master List of Infrastructure sub-sectors as updated by the Government of India from time to time. Further, if an investment based in a in foreign jurisdiction satisfies the criteria for "infrastructure" specified in its jurisdiction by any Competent Authority, such investment may also be included here.</t>
  </si>
  <si>
    <t>3. Information in Tables 3.3 and 3.4 should be provided on a look-through basis.</t>
  </si>
  <si>
    <t>Table 3.5: Top 10 Investments, as at the end of quarter (Schemes 01 - 05)</t>
  </si>
  <si>
    <t>Name of Investment "X"</t>
  </si>
  <si>
    <t>Amount Invested (USD Million)
"AI"</t>
  </si>
  <si>
    <t>AI as % of Total Portfolio Value of the Scheme (%)</t>
  </si>
  <si>
    <t>Whether "X" is an associate of FME (Y/N)</t>
  </si>
  <si>
    <t>Top 10 Investments, as at the end of quarter (Schemes 06 - 10)</t>
  </si>
  <si>
    <t>Table 3.6: Top 10 Investments of such underlying scheme(s) in which 30% or more of the Cumulative Investments Made under a Scheme are deployed (Schemes 01 - 05)</t>
  </si>
  <si>
    <t>Name of Underlying Scheme (US)</t>
  </si>
  <si>
    <t>Amount Invested in US as % of Total Portfolio Value of the Scheme (%)</t>
  </si>
  <si>
    <t>Name of top Investment (TI) made by US</t>
  </si>
  <si>
    <t>Whether "TI" is an associate of FME (Y/N)</t>
  </si>
  <si>
    <t>Top 10 Investments of such underlying scheme(s) in which 30% or more of the Cumulative Investments Made under a Scheme are deployed (Schemes 06 - 10)</t>
  </si>
  <si>
    <t xml:space="preserve">Note: </t>
  </si>
  <si>
    <t>1. "Associate" is as defined under Regulation 2(1)(e) of IFSCA (Fund Management) Regulations, 2025.</t>
  </si>
  <si>
    <t>2. "Total Portfolio Value" of the scheme is same as Column 'O' of Table 3.1.</t>
  </si>
  <si>
    <t>3. While information in Table 3.5 should be provided on non-look through basis, the information in Table 3.6 should be provided on look-through basis.</t>
  </si>
  <si>
    <t>Table 3.7: Country-wise breakup of portfolio, as at the end of quarter</t>
  </si>
  <si>
    <t>Country Name</t>
  </si>
  <si>
    <t/>
  </si>
  <si>
    <t>Investments made (USD Million)</t>
  </si>
  <si>
    <t xml:space="preserve">No. of Investments </t>
  </si>
  <si>
    <t>1. Additional rows may be inserted to accommodate more countries.</t>
  </si>
  <si>
    <t>2. Information in Table 3.7 should be provided on a look-through basis.</t>
  </si>
  <si>
    <t>3. For the purpose of Table 3.7, amounts paid towards derivative contracts, deployment in cash equivalents and fees charged at the Master Fund level may not be considered.</t>
  </si>
  <si>
    <t>Table 3.8: Sector/Industry-wise breakup of portfolio, as at the end of quarter</t>
  </si>
  <si>
    <t>Name of Sector / Industry</t>
  </si>
  <si>
    <t>Exposure as % to Total Portfolio Value under the Scheme (%)</t>
  </si>
  <si>
    <t>Energy</t>
  </si>
  <si>
    <t>Materials</t>
  </si>
  <si>
    <t>Industrials</t>
  </si>
  <si>
    <t>Consumer Discretionary</t>
  </si>
  <si>
    <t>Consumer Staples</t>
  </si>
  <si>
    <t>Health Care</t>
  </si>
  <si>
    <t>Financials</t>
  </si>
  <si>
    <t>Information Technology</t>
  </si>
  <si>
    <t>Communication Services</t>
  </si>
  <si>
    <t>Utilities</t>
  </si>
  <si>
    <t>Real Estate</t>
  </si>
  <si>
    <t>1. For better understanding of the definitions of the Sectors, please refer to Global Industry Classification Standard (GICS) developed by MSCI and S&amp;P Dow Jones.</t>
  </si>
  <si>
    <t>2. "Total Portfolio Value" of the scheme shall be as per Table 3.1.</t>
  </si>
  <si>
    <t>3. Information in Table 3.8 should be provided on a look-through basis.</t>
  </si>
  <si>
    <t>4. For the purpose of Table 3.8, amounts paid towards derivative contracts, deployment in cash equivalents and fees charged at the Master Fund level may not be considered.</t>
  </si>
  <si>
    <t>Table 3.9: Details of Valuation</t>
  </si>
  <si>
    <t>Name of 
Scheme</t>
  </si>
  <si>
    <t>Total Portfolio Value of Scheme, as at the end of quarter (in USD Million)</t>
  </si>
  <si>
    <t>Latest Valuation of investments of
scheme (in USD Million)</t>
  </si>
  <si>
    <t>Date of latest Valuation</t>
  </si>
  <si>
    <t>Date of previous valuation</t>
  </si>
  <si>
    <t>1. Date of valuation may be entered in dd/mm/yyyy format.</t>
  </si>
  <si>
    <t>Table 4.1: Details of investors in Investment Fund</t>
  </si>
  <si>
    <t>Sl. No</t>
  </si>
  <si>
    <t>Name of the 
Scheme</t>
  </si>
  <si>
    <t>(Nos.)</t>
  </si>
  <si>
    <t>FME</t>
  </si>
  <si>
    <t>Associates of FME</t>
  </si>
  <si>
    <t>Employees / Directors / Designated Partners / Partners of FME</t>
  </si>
  <si>
    <t>Corporations</t>
  </si>
  <si>
    <t>Individuals</t>
  </si>
  <si>
    <t>Trusts</t>
  </si>
  <si>
    <t>Other Investment Funds</t>
  </si>
  <si>
    <t>Developmental
Agencies / Government
Agencies</t>
  </si>
  <si>
    <t>Others</t>
  </si>
  <si>
    <t>Table 4.2: Funds raised from various categories of investors in Investment Fund</t>
  </si>
  <si>
    <t>Name of the
Scheme</t>
  </si>
  <si>
    <t>(USD Million)</t>
  </si>
  <si>
    <t>Table 4.1: Funds raised from various categories of investors</t>
  </si>
  <si>
    <t>Banks, Finance Companies, Insurance Companies, Provident Funds, Pension Funds</t>
  </si>
  <si>
    <t>Other Corporate</t>
  </si>
  <si>
    <t>Individuals - NRI / OCI</t>
  </si>
  <si>
    <t>Individuals - Resident Indians (RIs)</t>
  </si>
  <si>
    <t>Individuals - Other than NRI / OCI / RIs</t>
  </si>
  <si>
    <t>Other Schemes</t>
  </si>
  <si>
    <t>Developmental
 / Government
Agencies</t>
  </si>
  <si>
    <t>Amount (USD Million)</t>
  </si>
  <si>
    <t>No. of Investors</t>
  </si>
  <si>
    <t>1. For the purpose Table 4.1, the number of investor shall include only those investors who have contributed to the funds raised by the Scheme.</t>
  </si>
  <si>
    <r>
      <t>2. Each category of investors as provided in Table 4.1 shall include such investors in IFSC, India or Foreign Jurisdictions. For example, the category '</t>
    </r>
    <r>
      <rPr>
        <i/>
        <sz val="12"/>
        <color theme="1"/>
        <rFont val="Arial"/>
        <family val="2"/>
      </rPr>
      <t>Banks, Finance Companies, Insurance Companies, Provident Funds, Pension Funds</t>
    </r>
    <r>
      <rPr>
        <sz val="12"/>
        <color theme="1"/>
        <rFont val="Arial"/>
        <family val="2"/>
      </rPr>
      <t>' shall include such institutions in IFSC, India or Foreign Jurisdictions.</t>
    </r>
  </si>
  <si>
    <t>3. NRI (Non-Resident Indian) and OCI (Overseas Citizen of India) shall have the same meaning as assigned to such terms under rule 2 of the Foreign Exchange Management (Non-debt Instruments) Rules, 2019 made under the Foreign Exchange Management Act, 1999.</t>
  </si>
  <si>
    <t>4. Resident Indian (RI) shall have the same meaning assigned to the term “person resident in India” under the Foreign Exchange Management Act, 1999.</t>
  </si>
  <si>
    <t>Table 4.2: Funds raised from various types of investors (For Schemes other than Retail Schemes &amp; ETFs)</t>
  </si>
  <si>
    <t>Accredited Investors</t>
  </si>
  <si>
    <t>Investors other than Accredited Investors</t>
  </si>
  <si>
    <t>1. "Accredited Investor" means an investor defined as such by IFSCA.</t>
  </si>
  <si>
    <t>Table 4.3: Country-wise breakup of investors, as at the end of quarter</t>
  </si>
  <si>
    <t>Funds raised (USD Million)</t>
  </si>
  <si>
    <t>No. of investors</t>
  </si>
  <si>
    <t>1. Additional rows may be inserted to add more countries.</t>
  </si>
  <si>
    <t>2. For determining the country of an investor, FME may take into account the tax residency of the investor.</t>
  </si>
  <si>
    <t>Table 4.4: Role of Distributors, as at the end of quarter</t>
  </si>
  <si>
    <t>Total number of Distributors engaged by FME</t>
  </si>
  <si>
    <t>Commitments raised through Distributors (USD Million)</t>
  </si>
  <si>
    <t>No. of Investors onboarded through Distributors</t>
  </si>
  <si>
    <t>Net Assets under Management sourced through Distributors as at end of the quarter  (USD Million)</t>
  </si>
  <si>
    <t>Net Number of Investors onboarded through Distributors as at end of the quarter</t>
  </si>
  <si>
    <t>Table 5.1: Details of Portfolio of Clients availing Discretionary &amp; Non-Discretionary Portfolio Management Services (PMS), as at the end of quarter (USD Million)</t>
  </si>
  <si>
    <t>Type of Service</t>
  </si>
  <si>
    <t>Schemes in IFSC</t>
  </si>
  <si>
    <t>Schemes in India</t>
  </si>
  <si>
    <t>Schemes in Foreign Jurisdictions</t>
  </si>
  <si>
    <t>Other
financial products</t>
  </si>
  <si>
    <t>Discretionary PMS</t>
  </si>
  <si>
    <t>Non-Discretionary PMS</t>
  </si>
  <si>
    <t>Table 5.2: Details of Leverage (USD Million)</t>
  </si>
  <si>
    <t xml:space="preserve">3. For providing "Notional Exposure through Derivatives", the gross exposure across all contracts may be aggregated. Exposure across multiple derivative contracts (such as Long and Short positions) shall not be netted out. </t>
  </si>
  <si>
    <t xml:space="preserve">4. In calculating "Net Gains / Losses", if there is a net loss, the same may be indicated as a negative figure. </t>
  </si>
  <si>
    <t>Table 5.3: Details of Clients availing PMS, as at the end of quarter</t>
  </si>
  <si>
    <t>Individuals (NRI / OCI)</t>
  </si>
  <si>
    <t>Individuals (Resident Indians)</t>
  </si>
  <si>
    <t>Individuals (Other than NRI / OCI / RIs)</t>
  </si>
  <si>
    <t>Pooled Investment Vehicles</t>
  </si>
  <si>
    <t>Advisory Services</t>
  </si>
  <si>
    <r>
      <t>1. Each category of investors as provided in Table 4.1 shall include such investors in IFSC, India or Foreign Jurisdictions. For example, the category '</t>
    </r>
    <r>
      <rPr>
        <i/>
        <sz val="12"/>
        <color theme="1"/>
        <rFont val="Arial"/>
        <family val="2"/>
      </rPr>
      <t>Banks, Finance Companies, Insurance Companies, Provident Funds, Pension Funds</t>
    </r>
    <r>
      <rPr>
        <sz val="12"/>
        <color theme="1"/>
        <rFont val="Arial"/>
        <family val="2"/>
      </rPr>
      <t>' shall include such institutions in IFSC, India or Foreign Jurisdictions.</t>
    </r>
  </si>
  <si>
    <t>2. NRI (Non-Resident Indian) and OCI (Overseas Citizen of India) shall have the same meaning as assigned to such terms under rule 2 of the Foreign Exchange Management (Non-debt Instruments) Rules, 2019 made under the Foreign Exchange Management Act, 1999.</t>
  </si>
  <si>
    <t>3. Resident Indian (RI) shall have the same meaning assigned to the term “person resident in India” under the Foreign Exchange Management Act, 1999.</t>
  </si>
  <si>
    <t>Table 5.4: Funds raised from various types of investors</t>
  </si>
  <si>
    <t>Table 5.5: Country-wise breakup of investors, as at the end of quarter</t>
  </si>
  <si>
    <t>Table 5.6: Country-wise breakup of investment made under PMS, as at the end of quarter</t>
  </si>
  <si>
    <t>No. of investments</t>
  </si>
  <si>
    <t>3. Information in Table 5.6 should be provided on a look-through basis.</t>
  </si>
  <si>
    <t>3. For the purpose of Table 5.6, amounts paid towards derivative contracts and deployment in cash equivalents may not be considered.</t>
  </si>
  <si>
    <t>April - June</t>
  </si>
  <si>
    <t>2024-25</t>
  </si>
  <si>
    <t>Venture Capital Scheme</t>
  </si>
  <si>
    <t>Company</t>
  </si>
  <si>
    <t>Yes</t>
  </si>
  <si>
    <t>Open-Ended</t>
  </si>
  <si>
    <t>Registered FME (Retail)</t>
  </si>
  <si>
    <t>Trust</t>
  </si>
  <si>
    <t>July - September</t>
  </si>
  <si>
    <t>2025-26</t>
  </si>
  <si>
    <t>Angel Scheme</t>
  </si>
  <si>
    <t>Limited Liability Partnership</t>
  </si>
  <si>
    <t>No</t>
  </si>
  <si>
    <t>Close-Ended</t>
  </si>
  <si>
    <t>Registered FME (Non-Retail)</t>
  </si>
  <si>
    <t>October - December</t>
  </si>
  <si>
    <t>2026-27</t>
  </si>
  <si>
    <t>Restricted Scheme (Category I)</t>
  </si>
  <si>
    <t>Branch of a Company</t>
  </si>
  <si>
    <t>Not Applicable</t>
  </si>
  <si>
    <t>Authorised FME</t>
  </si>
  <si>
    <t>January - March</t>
  </si>
  <si>
    <t>2027-28</t>
  </si>
  <si>
    <t>Restricted Scheme (Category II)</t>
  </si>
  <si>
    <t>Branch of a LLP</t>
  </si>
  <si>
    <t>Restricted Scheme (Category III)</t>
  </si>
  <si>
    <t>Retail Scheme</t>
  </si>
  <si>
    <t>Exchange Traded Fund</t>
  </si>
  <si>
    <t>Special Situation Fund</t>
  </si>
  <si>
    <t>Family Investment Fund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</si>
</sst>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7">
    <font>
      <sz val="11"/>
      <color theme="1"/>
      <name val="Mangal"/>
      <family val="2"/>
      <scheme val="minor"/>
    </font>
    <font>
      <b/>
      <sz val="12"/>
      <color theme="0"/>
      <name val="Arial"/>
      <family val="2"/>
    </font>
    <font>
      <sz val="12"/>
      <color theme="1"/>
      <name val="Arial"/>
      <family val="2"/>
    </font>
    <font>
      <b/>
      <sz val="12"/>
      <color theme="1"/>
      <name val="Arial"/>
      <family val="2"/>
    </font>
    <font>
      <b/>
      <u/>
      <sz val="12"/>
      <color theme="1"/>
      <name val="Arial"/>
      <family val="2"/>
    </font>
    <font>
      <i/>
      <sz val="12"/>
      <color theme="1"/>
      <name val="Arial"/>
      <family val="2"/>
    </font>
    <font>
      <sz val="11"/>
      <color theme="1"/>
      <name val="Arial"/>
      <family val="2"/>
    </font>
    <font>
      <sz val="8"/>
      <name val="Mangal"/>
      <family val="2"/>
      <scheme val="minor"/>
    </font>
    <font>
      <u/>
      <sz val="12"/>
      <color theme="1"/>
      <name val="Arial"/>
      <family val="2"/>
    </font>
    <font>
      <b/>
      <sz val="12"/>
      <color theme="4" tint="-0.249977111117893"/>
      <name val="Arial"/>
      <family val="2"/>
    </font>
    <font>
      <sz val="12"/>
      <color rgb="FFFF0000"/>
      <name val="Arial"/>
      <family val="2"/>
    </font>
    <font>
      <sz val="12"/>
      <name val="Arial"/>
      <family val="2"/>
    </font>
    <font>
      <sz val="9"/>
      <name val="Arial"/>
      <family val="2"/>
    </font>
    <font>
      <b/>
      <sz val="12"/>
      <name val="Arial"/>
      <family val="2"/>
    </font>
    <font>
      <b/>
      <sz val="14"/>
      <color theme="0"/>
      <name val="Arial"/>
      <family val="2"/>
    </font>
    <font>
      <b/>
      <u/>
      <sz val="14"/>
      <color theme="1"/>
      <name val="Arial"/>
      <family val="2"/>
    </font>
    <font>
      <b/>
      <sz val="14"/>
      <name val="Arial"/>
      <family val="2"/>
    </font>
  </fonts>
  <fills count="6">
    <fill>
      <patternFill patternType="none"/>
    </fill>
    <fill>
      <patternFill patternType="gray125"/>
    </fill>
    <fill>
      <patternFill patternType="solid">
        <fgColor theme="4"/>
        <bgColor theme="9" tint="0.79998168889431442"/>
      </patternFill>
    </fill>
    <fill>
      <patternFill patternType="solid">
        <fgColor theme="4"/>
        <bgColor indexed="64"/>
      </patternFill>
    </fill>
    <fill>
      <patternFill patternType="solid">
        <fgColor theme="2"/>
        <bgColor indexed="64"/>
      </patternFill>
    </fill>
    <fill>
      <patternFill patternType="solid">
        <fgColor theme="2" tint="-0.49998474074526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s>
  <cellStyleXfs count="1">
    <xf numFmtId="0" fontId="0" fillId="0" borderId="0"/>
  </cellStyleXfs>
  <cellXfs count="309">
    <xf numFmtId="0" fontId="0" fillId="0" borderId="0" xfId="0"/>
    <xf numFmtId="0" fontId="2" fillId="0" borderId="0" xfId="0" applyFont="1"/>
    <xf numFmtId="0" fontId="2" fillId="0" borderId="1" xfId="0" applyFont="1" applyBorder="1"/>
    <xf numFmtId="0" fontId="2" fillId="0" borderId="6" xfId="0" applyFont="1" applyBorder="1" applyProtection="1">
      <protection locked="0"/>
    </xf>
    <xf numFmtId="0" fontId="2" fillId="0" borderId="9" xfId="0" applyFont="1" applyBorder="1" applyProtection="1">
      <protection locked="0"/>
    </xf>
    <xf numFmtId="0" fontId="2" fillId="0" borderId="1" xfId="0" applyFont="1" applyBorder="1" applyProtection="1">
      <protection locked="0"/>
    </xf>
    <xf numFmtId="0" fontId="2" fillId="0" borderId="8" xfId="0" applyFont="1" applyBorder="1" applyProtection="1">
      <protection locked="0"/>
    </xf>
    <xf numFmtId="0" fontId="2" fillId="0" borderId="25" xfId="0" applyFont="1" applyBorder="1" applyProtection="1">
      <protection locked="0"/>
    </xf>
    <xf numFmtId="0" fontId="2" fillId="0" borderId="5" xfId="0" applyFont="1" applyBorder="1" applyProtection="1">
      <protection locked="0"/>
    </xf>
    <xf numFmtId="0" fontId="2" fillId="0" borderId="7" xfId="0" applyFont="1" applyBorder="1" applyProtection="1">
      <protection locked="0"/>
    </xf>
    <xf numFmtId="0" fontId="2" fillId="0" borderId="0" xfId="0" applyFont="1" applyProtection="1">
      <protection locked="0"/>
    </xf>
    <xf numFmtId="0" fontId="2" fillId="0" borderId="0" xfId="0" applyFont="1" applyAlignment="1" applyProtection="1">
      <alignment horizontal="center"/>
      <protection locked="0"/>
    </xf>
    <xf numFmtId="0" fontId="2" fillId="0" borderId="0" xfId="0" applyFont="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9" xfId="0" applyFont="1" applyBorder="1"/>
    <xf numFmtId="0" fontId="2" fillId="0" borderId="26" xfId="0" applyFont="1" applyBorder="1" applyProtection="1">
      <protection locked="0"/>
    </xf>
    <xf numFmtId="0" fontId="2" fillId="0" borderId="30" xfId="0" applyFont="1" applyBorder="1" applyProtection="1">
      <protection locked="0"/>
    </xf>
    <xf numFmtId="0" fontId="5" fillId="0" borderId="0" xfId="0" applyFont="1" applyAlignment="1" applyProtection="1">
      <alignment horizontal="center" vertical="center" wrapText="1"/>
      <protection locked="0"/>
    </xf>
    <xf numFmtId="0" fontId="3" fillId="0" borderId="0" xfId="0" applyFont="1" applyProtection="1">
      <protection locked="0"/>
    </xf>
    <xf numFmtId="0" fontId="1" fillId="0" borderId="0" xfId="0" applyFont="1" applyProtection="1">
      <protection locked="0"/>
    </xf>
    <xf numFmtId="0" fontId="0" fillId="0" borderId="0" xfId="0" applyProtection="1">
      <protection locked="0"/>
    </xf>
    <xf numFmtId="0" fontId="2" fillId="0" borderId="0" xfId="0" applyFont="1" applyAlignment="1" applyProtection="1">
      <alignment vertical="center"/>
      <protection locked="0"/>
    </xf>
    <xf numFmtId="0" fontId="2" fillId="0" borderId="29" xfId="0" applyFont="1" applyBorder="1" applyProtection="1">
      <protection locked="0"/>
    </xf>
    <xf numFmtId="0" fontId="2" fillId="0" borderId="0" xfId="0" applyFont="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24"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2" fillId="0" borderId="0" xfId="0" applyFont="1" applyAlignment="1" applyProtection="1">
      <alignment wrapText="1"/>
      <protection locked="0"/>
    </xf>
    <xf numFmtId="0" fontId="2" fillId="0" borderId="3" xfId="0" applyFont="1" applyBorder="1" applyAlignment="1" applyProtection="1">
      <alignment horizontal="center" vertical="center" wrapText="1"/>
      <protection locked="0"/>
    </xf>
    <xf numFmtId="0" fontId="4" fillId="0" borderId="0" xfId="0" applyFont="1" applyAlignment="1" applyProtection="1">
      <alignment horizontal="left" vertical="top"/>
      <protection locked="0"/>
    </xf>
    <xf numFmtId="0" fontId="10" fillId="0" borderId="0" xfId="0" applyFont="1" applyProtection="1">
      <protection locked="0"/>
    </xf>
    <xf numFmtId="0" fontId="3" fillId="0" borderId="0" xfId="0" applyFont="1" applyAlignment="1" applyProtection="1">
      <alignment vertical="top"/>
      <protection locked="0"/>
    </xf>
    <xf numFmtId="0" fontId="2" fillId="0" borderId="31" xfId="0" applyFont="1" applyBorder="1" applyProtection="1">
      <protection locked="0"/>
    </xf>
    <xf numFmtId="0" fontId="2" fillId="0" borderId="23" xfId="0" applyFont="1" applyBorder="1" applyProtection="1">
      <protection locked="0"/>
    </xf>
    <xf numFmtId="0" fontId="2" fillId="0" borderId="6" xfId="0" applyFont="1" applyBorder="1" applyAlignment="1" applyProtection="1">
      <alignment wrapText="1"/>
      <protection locked="0"/>
    </xf>
    <xf numFmtId="0" fontId="2" fillId="0" borderId="5" xfId="0" applyFont="1" applyBorder="1" applyAlignment="1" applyProtection="1">
      <alignment wrapText="1"/>
      <protection locked="0"/>
    </xf>
    <xf numFmtId="0" fontId="2" fillId="4" borderId="1" xfId="0" applyFont="1" applyFill="1" applyBorder="1"/>
    <xf numFmtId="0" fontId="2" fillId="4" borderId="8" xfId="0" applyFont="1" applyFill="1" applyBorder="1"/>
    <xf numFmtId="0" fontId="2" fillId="0" borderId="5" xfId="0" applyFont="1" applyBorder="1" applyAlignment="1" applyProtection="1">
      <alignment horizontal="center"/>
      <protection locked="0"/>
    </xf>
    <xf numFmtId="0" fontId="2" fillId="0" borderId="7" xfId="0" applyFont="1" applyBorder="1" applyAlignment="1" applyProtection="1">
      <alignment horizontal="center"/>
      <protection locked="0"/>
    </xf>
    <xf numFmtId="0" fontId="2" fillId="0" borderId="40" xfId="0" applyFont="1" applyBorder="1" applyAlignment="1" applyProtection="1">
      <alignment horizontal="center"/>
      <protection locked="0"/>
    </xf>
    <xf numFmtId="0" fontId="2" fillId="0" borderId="43" xfId="0" applyFont="1" applyBorder="1" applyAlignment="1" applyProtection="1">
      <alignment horizontal="center"/>
      <protection locked="0"/>
    </xf>
    <xf numFmtId="0" fontId="3" fillId="0" borderId="0" xfId="0" applyFont="1" applyAlignment="1" applyProtection="1">
      <alignment horizontal="left"/>
      <protection locked="0"/>
    </xf>
    <xf numFmtId="0" fontId="2" fillId="0" borderId="8" xfId="0" applyFont="1" applyBorder="1"/>
    <xf numFmtId="49" fontId="2" fillId="0" borderId="6" xfId="0" applyNumberFormat="1" applyFont="1" applyBorder="1" applyProtection="1">
      <protection locked="0"/>
    </xf>
    <xf numFmtId="49" fontId="2" fillId="0" borderId="44" xfId="0" applyNumberFormat="1" applyFont="1" applyBorder="1" applyProtection="1">
      <protection locked="0"/>
    </xf>
    <xf numFmtId="0" fontId="2" fillId="0" borderId="1" xfId="0" applyFont="1" applyBorder="1" applyAlignment="1" applyProtection="1">
      <alignment horizontal="right"/>
      <protection locked="0"/>
    </xf>
    <xf numFmtId="0" fontId="2" fillId="0" borderId="8" xfId="0" applyFont="1" applyBorder="1" applyAlignment="1" applyProtection="1">
      <alignment horizontal="right"/>
      <protection locked="0"/>
    </xf>
    <xf numFmtId="164" fontId="2" fillId="0" borderId="6" xfId="0" applyNumberFormat="1" applyFont="1" applyBorder="1" applyProtection="1">
      <protection locked="0"/>
    </xf>
    <xf numFmtId="164" fontId="2" fillId="0" borderId="1" xfId="0" applyNumberFormat="1" applyFont="1" applyBorder="1" applyProtection="1">
      <protection locked="0"/>
    </xf>
    <xf numFmtId="164" fontId="2" fillId="0" borderId="8" xfId="0" applyNumberFormat="1" applyFont="1" applyBorder="1" applyProtection="1">
      <protection locked="0"/>
    </xf>
    <xf numFmtId="0" fontId="2" fillId="4" borderId="6" xfId="0" applyFont="1" applyFill="1" applyBorder="1"/>
    <xf numFmtId="0" fontId="2" fillId="0" borderId="46" xfId="0" applyFont="1" applyBorder="1" applyProtection="1">
      <protection locked="0"/>
    </xf>
    <xf numFmtId="0" fontId="2" fillId="0" borderId="46" xfId="0" applyFont="1" applyBorder="1" applyAlignment="1" applyProtection="1">
      <alignment horizontal="center"/>
      <protection locked="0"/>
    </xf>
    <xf numFmtId="0" fontId="2" fillId="0" borderId="22" xfId="0" applyFont="1" applyBorder="1" applyAlignment="1" applyProtection="1">
      <alignment horizontal="center"/>
      <protection locked="0"/>
    </xf>
    <xf numFmtId="0" fontId="2" fillId="4" borderId="1" xfId="0" applyFont="1" applyFill="1" applyBorder="1" applyAlignment="1">
      <alignment horizontal="left"/>
    </xf>
    <xf numFmtId="0" fontId="2" fillId="4" borderId="8" xfId="0" applyFont="1" applyFill="1" applyBorder="1" applyAlignment="1">
      <alignment horizontal="left"/>
    </xf>
    <xf numFmtId="0" fontId="2" fillId="4" borderId="30" xfId="0" applyFont="1" applyFill="1" applyBorder="1" applyAlignment="1">
      <alignment horizontal="left"/>
    </xf>
    <xf numFmtId="0" fontId="2" fillId="4" borderId="42" xfId="0" applyFont="1" applyFill="1" applyBorder="1" applyAlignment="1">
      <alignment horizontal="left"/>
    </xf>
    <xf numFmtId="0" fontId="2" fillId="4" borderId="6" xfId="0" applyFont="1" applyFill="1" applyBorder="1" applyAlignment="1">
      <alignment horizontal="left"/>
    </xf>
    <xf numFmtId="0" fontId="2" fillId="4" borderId="9" xfId="0" applyFont="1" applyFill="1" applyBorder="1" applyAlignment="1">
      <alignment horizontal="left"/>
    </xf>
    <xf numFmtId="0" fontId="3" fillId="0" borderId="16" xfId="0" applyFont="1" applyBorder="1" applyAlignment="1">
      <alignment horizontal="center" vertical="center"/>
    </xf>
    <xf numFmtId="164" fontId="2" fillId="0" borderId="9" xfId="0" applyNumberFormat="1" applyFont="1" applyBorder="1" applyProtection="1">
      <protection locked="0"/>
    </xf>
    <xf numFmtId="0" fontId="2" fillId="0" borderId="15" xfId="0" applyFont="1" applyBorder="1" applyProtection="1">
      <protection locked="0"/>
    </xf>
    <xf numFmtId="0" fontId="2" fillId="0" borderId="6" xfId="0" applyFont="1" applyBorder="1" applyAlignment="1" applyProtection="1">
      <alignment horizontal="right"/>
      <protection locked="0"/>
    </xf>
    <xf numFmtId="0" fontId="2" fillId="0" borderId="9" xfId="0" applyFont="1" applyBorder="1" applyAlignment="1" applyProtection="1">
      <alignment horizontal="right"/>
      <protection locked="0"/>
    </xf>
    <xf numFmtId="0" fontId="2" fillId="0" borderId="24" xfId="0" applyFont="1" applyBorder="1" applyProtection="1">
      <protection locked="0"/>
    </xf>
    <xf numFmtId="0" fontId="1" fillId="3" borderId="0" xfId="0" applyFont="1" applyFill="1" applyAlignment="1" applyProtection="1">
      <alignment horizontal="center"/>
      <protection locked="0"/>
    </xf>
    <xf numFmtId="10" fontId="2" fillId="0" borderId="40" xfId="0" applyNumberFormat="1" applyFont="1" applyBorder="1" applyProtection="1">
      <protection locked="0"/>
    </xf>
    <xf numFmtId="0" fontId="2" fillId="0" borderId="0" xfId="0" applyFont="1" applyAlignment="1" applyProtection="1">
      <alignment vertical="top" wrapText="1"/>
      <protection locked="0"/>
    </xf>
    <xf numFmtId="0" fontId="2" fillId="0" borderId="0" xfId="0" applyFont="1" applyAlignment="1" applyProtection="1">
      <alignment vertical="top"/>
      <protection locked="0"/>
    </xf>
    <xf numFmtId="0" fontId="11" fillId="0" borderId="0" xfId="0" applyFont="1" applyProtection="1">
      <protection locked="0"/>
    </xf>
    <xf numFmtId="0" fontId="2" fillId="0" borderId="49" xfId="0" applyFont="1" applyBorder="1" applyProtection="1">
      <protection locked="0"/>
    </xf>
    <xf numFmtId="0" fontId="2" fillId="0" borderId="47" xfId="0" applyFont="1" applyBorder="1" applyProtection="1">
      <protection locked="0"/>
    </xf>
    <xf numFmtId="0" fontId="2" fillId="0" borderId="10" xfId="0" applyFont="1" applyBorder="1" applyAlignment="1" applyProtection="1">
      <alignment vertical="center" wrapText="1"/>
      <protection locked="0"/>
    </xf>
    <xf numFmtId="0" fontId="2" fillId="4" borderId="50" xfId="0" applyFont="1" applyFill="1" applyBorder="1" applyAlignment="1">
      <alignment horizontal="center" vertical="center" wrapText="1"/>
    </xf>
    <xf numFmtId="0" fontId="2" fillId="4" borderId="9" xfId="0" applyFont="1" applyFill="1" applyBorder="1"/>
    <xf numFmtId="0" fontId="6" fillId="0" borderId="5" xfId="0" applyFont="1" applyBorder="1" applyAlignment="1" applyProtection="1">
      <alignment horizontal="center" vertical="center" wrapText="1"/>
      <protection locked="0"/>
    </xf>
    <xf numFmtId="0" fontId="2" fillId="0" borderId="7" xfId="0" applyFont="1" applyBorder="1"/>
    <xf numFmtId="0" fontId="2" fillId="0" borderId="39" xfId="0" applyFont="1" applyBorder="1" applyProtection="1">
      <protection locked="0"/>
    </xf>
    <xf numFmtId="0" fontId="2" fillId="0" borderId="42" xfId="0" applyFont="1" applyBorder="1" applyProtection="1">
      <protection locked="0"/>
    </xf>
    <xf numFmtId="0" fontId="2" fillId="0" borderId="30" xfId="0" applyFont="1" applyBorder="1" applyAlignment="1" applyProtection="1">
      <alignment horizontal="center" vertical="center" wrapText="1"/>
      <protection locked="0"/>
    </xf>
    <xf numFmtId="0" fontId="11"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11" fillId="4" borderId="8"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5" xfId="0" applyFont="1" applyFill="1" applyBorder="1"/>
    <xf numFmtId="0" fontId="2" fillId="4" borderId="7" xfId="0" applyFont="1" applyFill="1" applyBorder="1"/>
    <xf numFmtId="0" fontId="0" fillId="0" borderId="0" xfId="0" applyAlignment="1" applyProtection="1">
      <alignment vertical="center"/>
      <protection locked="0"/>
    </xf>
    <xf numFmtId="0" fontId="0" fillId="0" borderId="0" xfId="0" applyAlignment="1" applyProtection="1">
      <alignment horizontal="center"/>
      <protection locked="0"/>
    </xf>
    <xf numFmtId="164" fontId="2" fillId="4" borderId="6" xfId="0" applyNumberFormat="1" applyFont="1" applyFill="1" applyBorder="1"/>
    <xf numFmtId="0" fontId="2" fillId="4" borderId="40" xfId="0" applyFont="1" applyFill="1" applyBorder="1"/>
    <xf numFmtId="0" fontId="2" fillId="4" borderId="43" xfId="0" applyFont="1" applyFill="1" applyBorder="1"/>
    <xf numFmtId="10" fontId="2" fillId="4" borderId="1" xfId="0" applyNumberFormat="1" applyFont="1" applyFill="1" applyBorder="1"/>
    <xf numFmtId="0" fontId="2" fillId="0" borderId="9" xfId="0" applyFont="1" applyBorder="1" applyAlignment="1" applyProtection="1">
      <alignment horizontal="left" vertical="center"/>
      <protection locked="0"/>
    </xf>
    <xf numFmtId="0" fontId="16" fillId="0" borderId="19" xfId="0" applyFont="1" applyBorder="1" applyAlignment="1" applyProtection="1">
      <alignment horizontal="center" wrapText="1"/>
      <protection locked="0"/>
    </xf>
    <xf numFmtId="0" fontId="16" fillId="0" borderId="11" xfId="0" applyFont="1" applyBorder="1" applyAlignment="1" applyProtection="1">
      <alignment horizontal="center" wrapText="1"/>
      <protection locked="0"/>
    </xf>
    <xf numFmtId="0" fontId="3" fillId="0" borderId="6" xfId="0" applyFont="1" applyBorder="1" applyAlignment="1">
      <alignment horizontal="center"/>
    </xf>
    <xf numFmtId="0" fontId="3" fillId="0" borderId="1" xfId="0" applyFont="1" applyBorder="1"/>
    <xf numFmtId="0" fontId="3" fillId="0" borderId="5" xfId="0" applyFont="1" applyBorder="1"/>
    <xf numFmtId="0" fontId="2" fillId="0" borderId="5" xfId="0" applyFont="1" applyBorder="1"/>
    <xf numFmtId="0" fontId="2" fillId="0" borderId="29" xfId="0" applyFont="1" applyBorder="1"/>
    <xf numFmtId="0" fontId="13" fillId="0" borderId="1" xfId="0" applyFont="1" applyBorder="1"/>
    <xf numFmtId="0" fontId="5" fillId="0" borderId="5" xfId="0" applyFont="1" applyBorder="1" applyAlignment="1">
      <alignment horizontal="right"/>
    </xf>
    <xf numFmtId="0" fontId="2" fillId="0" borderId="8" xfId="0" applyFont="1" applyBorder="1" applyAlignment="1">
      <alignment wrapText="1"/>
    </xf>
    <xf numFmtId="0" fontId="2" fillId="0" borderId="24" xfId="0" applyFont="1" applyBorder="1"/>
    <xf numFmtId="0" fontId="2" fillId="0" borderId="25" xfId="0" applyFont="1" applyBorder="1" applyAlignment="1">
      <alignment wrapText="1"/>
    </xf>
    <xf numFmtId="0" fontId="5" fillId="0" borderId="24" xfId="0" applyFont="1" applyBorder="1" applyAlignment="1">
      <alignment horizontal="right"/>
    </xf>
    <xf numFmtId="0" fontId="2" fillId="0" borderId="7" xfId="0" applyFont="1" applyBorder="1" applyAlignment="1">
      <alignment vertical="center"/>
    </xf>
    <xf numFmtId="0" fontId="2" fillId="0" borderId="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xf>
    <xf numFmtId="0" fontId="2" fillId="0" borderId="7" xfId="0" applyFont="1" applyBorder="1" applyAlignment="1">
      <alignment horizontal="center"/>
    </xf>
    <xf numFmtId="0" fontId="3" fillId="0" borderId="2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35" xfId="0" applyFont="1" applyBorder="1" applyAlignment="1">
      <alignment vertical="center"/>
    </xf>
    <xf numFmtId="0" fontId="15" fillId="0" borderId="12" xfId="0" applyFont="1" applyBorder="1" applyAlignment="1">
      <alignment vertical="center"/>
    </xf>
    <xf numFmtId="0" fontId="2" fillId="0" borderId="14" xfId="0" applyFont="1" applyBorder="1" applyAlignment="1">
      <alignment vertical="center"/>
    </xf>
    <xf numFmtId="0" fontId="3" fillId="0" borderId="5" xfId="0" applyFont="1" applyBorder="1" applyAlignment="1">
      <alignment horizontal="right" vertical="center"/>
    </xf>
    <xf numFmtId="0" fontId="3" fillId="0" borderId="7" xfId="0" applyFont="1" applyBorder="1" applyAlignment="1">
      <alignment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0" xfId="0" applyFont="1"/>
    <xf numFmtId="0" fontId="2" fillId="0" borderId="10" xfId="0" applyFont="1" applyBorder="1" applyAlignment="1">
      <alignment horizontal="center" vertical="center"/>
    </xf>
    <xf numFmtId="0" fontId="3" fillId="0" borderId="50"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19" xfId="0" applyFont="1" applyBorder="1" applyAlignment="1">
      <alignment vertical="center" wrapText="1"/>
    </xf>
    <xf numFmtId="0" fontId="2" fillId="0" borderId="30" xfId="0" applyFont="1" applyBorder="1" applyAlignment="1">
      <alignment vertical="center" wrapText="1"/>
    </xf>
    <xf numFmtId="0" fontId="2" fillId="0" borderId="30" xfId="0" applyFont="1" applyBorder="1"/>
    <xf numFmtId="0" fontId="2" fillId="0" borderId="30" xfId="0" applyFont="1" applyBorder="1" applyAlignment="1">
      <alignment wrapText="1"/>
    </xf>
    <xf numFmtId="0" fontId="2" fillId="0" borderId="45" xfId="0" applyFont="1" applyBorder="1" applyAlignment="1">
      <alignment wrapText="1"/>
    </xf>
    <xf numFmtId="0" fontId="3" fillId="0" borderId="17" xfId="0" applyFont="1" applyBorder="1" applyAlignment="1">
      <alignment wrapText="1"/>
    </xf>
    <xf numFmtId="10" fontId="3" fillId="4" borderId="17" xfId="0" applyNumberFormat="1" applyFont="1" applyFill="1" applyBorder="1"/>
    <xf numFmtId="10" fontId="3" fillId="4" borderId="18" xfId="0" applyNumberFormat="1" applyFont="1" applyFill="1" applyBorder="1"/>
    <xf numFmtId="10" fontId="2" fillId="4" borderId="8" xfId="0" applyNumberFormat="1" applyFont="1" applyFill="1" applyBorder="1"/>
    <xf numFmtId="0" fontId="2" fillId="4" borderId="6" xfId="0" applyFont="1" applyFill="1" applyBorder="1" applyProtection="1">
      <protection locked="0"/>
    </xf>
    <xf numFmtId="0" fontId="2" fillId="4" borderId="9" xfId="0" applyFont="1" applyFill="1" applyBorder="1" applyProtection="1">
      <protection locked="0"/>
    </xf>
    <xf numFmtId="0" fontId="3" fillId="0" borderId="11" xfId="0" applyFont="1" applyBorder="1" applyAlignment="1" applyProtection="1">
      <alignment horizontal="center" wrapText="1"/>
      <protection locked="0"/>
    </xf>
    <xf numFmtId="0" fontId="3" fillId="0" borderId="19" xfId="0" applyFont="1" applyBorder="1" applyAlignment="1" applyProtection="1">
      <alignment horizontal="center" wrapText="1"/>
      <protection locked="0"/>
    </xf>
    <xf numFmtId="0" fontId="2" fillId="0" borderId="0" xfId="0" applyFont="1" applyAlignment="1" applyProtection="1">
      <alignment horizontal="left" vertical="top" wrapText="1"/>
      <protection locked="0"/>
    </xf>
    <xf numFmtId="0" fontId="3" fillId="0" borderId="5" xfId="0" applyFont="1" applyBorder="1" applyAlignment="1">
      <alignment horizontal="center" vertical="center"/>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pplyProtection="1">
      <alignment horizontal="left"/>
      <protection locked="0"/>
    </xf>
    <xf numFmtId="0" fontId="2" fillId="0" borderId="0" xfId="0" applyFont="1" applyAlignment="1" applyProtection="1">
      <alignment horizontal="left" vertical="top"/>
      <protection locked="0"/>
    </xf>
    <xf numFmtId="0" fontId="2" fillId="0" borderId="5"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3" fillId="0" borderId="10" xfId="0" applyFont="1" applyBorder="1" applyAlignment="1" applyProtection="1">
      <alignment horizontal="center" wrapText="1"/>
      <protection locked="0"/>
    </xf>
    <xf numFmtId="0" fontId="11" fillId="0" borderId="0" xfId="0" applyFont="1" applyAlignment="1" applyProtection="1">
      <alignment horizontal="left" vertical="top"/>
      <protection locked="0"/>
    </xf>
    <xf numFmtId="0" fontId="2" fillId="0" borderId="1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protection locked="0"/>
    </xf>
    <xf numFmtId="0" fontId="2" fillId="0" borderId="10"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6" fillId="0" borderId="10" xfId="0" applyFont="1" applyBorder="1" applyAlignment="1" applyProtection="1">
      <alignment horizontal="center" wrapText="1"/>
      <protection locked="0"/>
    </xf>
    <xf numFmtId="0" fontId="14" fillId="3" borderId="2" xfId="0" applyFont="1" applyFill="1" applyBorder="1" applyAlignment="1">
      <alignment horizontal="center"/>
    </xf>
    <xf numFmtId="0" fontId="14" fillId="3" borderId="3" xfId="0" applyFont="1" applyFill="1" applyBorder="1" applyAlignment="1">
      <alignment horizontal="center"/>
    </xf>
    <xf numFmtId="0" fontId="14" fillId="3" borderId="4" xfId="0" applyFont="1" applyFill="1" applyBorder="1" applyAlignment="1">
      <alignment horizontal="center"/>
    </xf>
    <xf numFmtId="0" fontId="14" fillId="2" borderId="12" xfId="0" applyFont="1" applyFill="1" applyBorder="1" applyAlignment="1">
      <alignment horizontal="center"/>
    </xf>
    <xf numFmtId="0" fontId="14" fillId="2" borderId="13" xfId="0" applyFont="1" applyFill="1" applyBorder="1" applyAlignment="1">
      <alignment horizontal="center"/>
    </xf>
    <xf numFmtId="0" fontId="14" fillId="2" borderId="14" xfId="0" applyFont="1" applyFill="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14" fillId="2" borderId="2" xfId="0" applyFont="1" applyFill="1" applyBorder="1" applyAlignment="1">
      <alignment horizontal="center"/>
    </xf>
    <xf numFmtId="0" fontId="14" fillId="2" borderId="3" xfId="0" applyFont="1" applyFill="1" applyBorder="1" applyAlignment="1">
      <alignment horizontal="center"/>
    </xf>
    <xf numFmtId="0" fontId="14" fillId="2" borderId="4" xfId="0" applyFont="1" applyFill="1" applyBorder="1" applyAlignment="1">
      <alignment horizontal="center"/>
    </xf>
    <xf numFmtId="0" fontId="2" fillId="0" borderId="30" xfId="0" applyFont="1" applyBorder="1" applyAlignment="1">
      <alignment horizontal="left" vertical="top" wrapText="1"/>
    </xf>
    <xf numFmtId="0" fontId="2" fillId="0" borderId="49" xfId="0" applyFont="1" applyBorder="1" applyAlignment="1">
      <alignment horizontal="left" vertical="top" wrapText="1"/>
    </xf>
    <xf numFmtId="0" fontId="2" fillId="0" borderId="1" xfId="0" applyFont="1" applyBorder="1" applyAlignment="1">
      <alignment horizontal="left" vertical="top" wrapText="1"/>
    </xf>
    <xf numFmtId="0" fontId="2" fillId="0" borderId="6" xfId="0" applyFont="1" applyBorder="1" applyAlignment="1">
      <alignment horizontal="left" vertical="top"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0" xfId="0" applyFont="1" applyAlignment="1" applyProtection="1">
      <alignment horizontal="left" vertical="top" wrapText="1"/>
      <protection locked="0"/>
    </xf>
    <xf numFmtId="0" fontId="2" fillId="0" borderId="0" xfId="0" applyFont="1" applyAlignment="1" applyProtection="1">
      <alignment horizontal="left" wrapText="1"/>
      <protection locked="0"/>
    </xf>
    <xf numFmtId="0" fontId="2" fillId="0" borderId="30" xfId="0" applyFont="1" applyBorder="1" applyAlignment="1">
      <alignment horizontal="left" vertical="top"/>
    </xf>
    <xf numFmtId="0" fontId="2" fillId="0" borderId="49" xfId="0" applyFont="1" applyBorder="1" applyAlignment="1">
      <alignment horizontal="left" vertical="top"/>
    </xf>
    <xf numFmtId="0" fontId="11" fillId="0" borderId="0" xfId="0" applyFont="1" applyAlignment="1" applyProtection="1">
      <alignment horizontal="left"/>
      <protection locked="0"/>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14" fillId="3" borderId="12" xfId="0" applyFont="1" applyFill="1" applyBorder="1" applyAlignment="1">
      <alignment horizontal="center"/>
    </xf>
    <xf numFmtId="0" fontId="14" fillId="3" borderId="13" xfId="0" applyFont="1" applyFill="1" applyBorder="1" applyAlignment="1">
      <alignment horizontal="center"/>
    </xf>
    <xf numFmtId="0" fontId="14" fillId="3" borderId="14" xfId="0" applyFont="1" applyFill="1" applyBorder="1" applyAlignment="1">
      <alignment horizontal="center"/>
    </xf>
    <xf numFmtId="0" fontId="2" fillId="0" borderId="11" xfId="0" applyFont="1" applyBorder="1" applyAlignment="1">
      <alignment horizontal="left" vertical="top" wrapText="1"/>
    </xf>
    <xf numFmtId="0" fontId="2" fillId="0" borderId="15" xfId="0" applyFont="1" applyBorder="1" applyAlignment="1">
      <alignment horizontal="left" vertical="top" wrapText="1"/>
    </xf>
    <xf numFmtId="0" fontId="2" fillId="0" borderId="1" xfId="0" applyFont="1" applyBorder="1" applyAlignment="1">
      <alignment horizontal="left" vertical="top"/>
    </xf>
    <xf numFmtId="0" fontId="2" fillId="0" borderId="6" xfId="0" applyFont="1" applyBorder="1" applyAlignment="1">
      <alignment horizontal="left" vertical="top"/>
    </xf>
    <xf numFmtId="0" fontId="2" fillId="0" borderId="0" xfId="0" applyFont="1" applyAlignment="1">
      <alignment horizontal="left"/>
    </xf>
    <xf numFmtId="0" fontId="11" fillId="0" borderId="0" xfId="0" applyFont="1" applyAlignment="1">
      <alignment horizontal="left"/>
    </xf>
    <xf numFmtId="0" fontId="14" fillId="3" borderId="33" xfId="0" applyFont="1" applyFill="1" applyBorder="1" applyAlignment="1">
      <alignment horizontal="center"/>
    </xf>
    <xf numFmtId="0" fontId="14" fillId="3" borderId="34" xfId="0" applyFont="1" applyFill="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2" fillId="0" borderId="0" xfId="0" applyFont="1" applyAlignment="1">
      <alignment horizontal="left"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14" fillId="5" borderId="32" xfId="0" applyFont="1" applyFill="1" applyBorder="1" applyAlignment="1">
      <alignment horizontal="center"/>
    </xf>
    <xf numFmtId="0" fontId="14" fillId="5" borderId="33" xfId="0" applyFont="1" applyFill="1" applyBorder="1" applyAlignment="1">
      <alignment horizontal="center"/>
    </xf>
    <xf numFmtId="0" fontId="14" fillId="5" borderId="34" xfId="0" applyFont="1" applyFill="1" applyBorder="1" applyAlignment="1">
      <alignment horizontal="center"/>
    </xf>
    <xf numFmtId="10" fontId="2" fillId="0" borderId="1" xfId="0" applyNumberFormat="1" applyFont="1" applyBorder="1" applyAlignment="1" applyProtection="1">
      <alignment horizontal="center" vertical="center"/>
      <protection locked="0"/>
    </xf>
    <xf numFmtId="10" fontId="2" fillId="0" borderId="8" xfId="0" applyNumberFormat="1"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0" xfId="0" applyFont="1" applyAlignment="1" applyProtection="1">
      <alignment horizontal="left"/>
      <protection locked="0"/>
    </xf>
    <xf numFmtId="0" fontId="14" fillId="3" borderId="2" xfId="0" applyFont="1" applyFill="1" applyBorder="1" applyAlignment="1" applyProtection="1">
      <alignment horizontal="center"/>
      <protection locked="0"/>
    </xf>
    <xf numFmtId="0" fontId="14" fillId="3" borderId="3" xfId="0" applyFont="1" applyFill="1" applyBorder="1" applyAlignment="1" applyProtection="1">
      <alignment horizontal="center"/>
      <protection locked="0"/>
    </xf>
    <xf numFmtId="0" fontId="14" fillId="3" borderId="4" xfId="0" applyFont="1" applyFill="1" applyBorder="1" applyAlignment="1" applyProtection="1">
      <alignment horizontal="center"/>
      <protection locked="0"/>
    </xf>
    <xf numFmtId="0" fontId="2" fillId="0" borderId="0" xfId="0" applyFont="1" applyAlignment="1" applyProtection="1">
      <alignment horizontal="left" vertical="top"/>
      <protection locked="0"/>
    </xf>
    <xf numFmtId="0" fontId="14" fillId="3" borderId="16" xfId="0" applyFont="1" applyFill="1" applyBorder="1" applyAlignment="1">
      <alignment horizontal="center"/>
    </xf>
    <xf numFmtId="0" fontId="14" fillId="3" borderId="17" xfId="0" applyFont="1" applyFill="1" applyBorder="1" applyAlignment="1">
      <alignment horizontal="center"/>
    </xf>
    <xf numFmtId="0" fontId="14" fillId="3" borderId="18" xfId="0" applyFont="1" applyFill="1" applyBorder="1" applyAlignment="1">
      <alignment horizontal="center"/>
    </xf>
    <xf numFmtId="0" fontId="14" fillId="3" borderId="12" xfId="0" applyFont="1" applyFill="1" applyBorder="1" applyAlignment="1" applyProtection="1">
      <alignment horizontal="center" vertical="center" wrapText="1"/>
      <protection locked="0"/>
    </xf>
    <xf numFmtId="0" fontId="14" fillId="3" borderId="13" xfId="0" applyFont="1" applyFill="1" applyBorder="1" applyAlignment="1" applyProtection="1">
      <alignment horizontal="center" vertical="center" wrapText="1"/>
      <protection locked="0"/>
    </xf>
    <xf numFmtId="0" fontId="14" fillId="3" borderId="14" xfId="0" applyFont="1" applyFill="1" applyBorder="1" applyAlignment="1" applyProtection="1">
      <alignment horizontal="center" vertical="center" wrapText="1"/>
      <protection locked="0"/>
    </xf>
    <xf numFmtId="0" fontId="5" fillId="4" borderId="37"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41"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14" fillId="5" borderId="29" xfId="0" applyFont="1" applyFill="1" applyBorder="1" applyAlignment="1" applyProtection="1">
      <alignment horizontal="center"/>
      <protection locked="0"/>
    </xf>
    <xf numFmtId="0" fontId="14" fillId="5" borderId="0" xfId="0" applyFont="1" applyFill="1" applyAlignment="1" applyProtection="1">
      <alignment horizontal="center"/>
      <protection locked="0"/>
    </xf>
    <xf numFmtId="0" fontId="14" fillId="5" borderId="44" xfId="0" applyFont="1" applyFill="1" applyBorder="1" applyAlignment="1" applyProtection="1">
      <alignment horizontal="center"/>
      <protection locked="0"/>
    </xf>
    <xf numFmtId="0" fontId="14" fillId="3" borderId="12" xfId="0" applyFont="1" applyFill="1" applyBorder="1" applyAlignment="1" applyProtection="1">
      <alignment horizontal="center"/>
      <protection locked="0"/>
    </xf>
    <xf numFmtId="0" fontId="14" fillId="3" borderId="13" xfId="0" applyFont="1" applyFill="1" applyBorder="1" applyAlignment="1" applyProtection="1">
      <alignment horizontal="center"/>
      <protection locked="0"/>
    </xf>
    <xf numFmtId="0" fontId="14" fillId="3" borderId="14" xfId="0" applyFont="1" applyFill="1" applyBorder="1" applyAlignment="1" applyProtection="1">
      <alignment horizontal="center"/>
      <protection locked="0"/>
    </xf>
    <xf numFmtId="0" fontId="14" fillId="3" borderId="16" xfId="0" applyFont="1" applyFill="1" applyBorder="1" applyAlignment="1" applyProtection="1">
      <alignment horizontal="center"/>
      <protection locked="0"/>
    </xf>
    <xf numFmtId="0" fontId="14" fillId="3" borderId="17" xfId="0" applyFont="1" applyFill="1" applyBorder="1" applyAlignment="1" applyProtection="1">
      <alignment horizontal="center"/>
      <protection locked="0"/>
    </xf>
    <xf numFmtId="0" fontId="14" fillId="3" borderId="18" xfId="0" applyFont="1" applyFill="1" applyBorder="1" applyAlignment="1" applyProtection="1">
      <alignment horizontal="center"/>
      <protection locked="0"/>
    </xf>
    <xf numFmtId="0" fontId="1" fillId="3" borderId="16" xfId="0" applyFont="1" applyFill="1" applyBorder="1" applyAlignment="1" applyProtection="1">
      <alignment horizontal="center"/>
      <protection locked="0"/>
    </xf>
    <xf numFmtId="0" fontId="1" fillId="3" borderId="17" xfId="0" applyFont="1" applyFill="1" applyBorder="1" applyAlignment="1" applyProtection="1">
      <alignment horizontal="center"/>
      <protection locked="0"/>
    </xf>
    <xf numFmtId="0" fontId="1" fillId="3" borderId="18" xfId="0" applyFont="1" applyFill="1" applyBorder="1" applyAlignment="1" applyProtection="1">
      <alignment horizontal="center"/>
      <protection locked="0"/>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14" fillId="3" borderId="32" xfId="0" applyFont="1" applyFill="1" applyBorder="1" applyAlignment="1" applyProtection="1">
      <alignment horizontal="center" vertical="center" wrapText="1"/>
      <protection locked="0"/>
    </xf>
    <xf numFmtId="0" fontId="14" fillId="3" borderId="33" xfId="0" applyFont="1" applyFill="1" applyBorder="1" applyAlignment="1" applyProtection="1">
      <alignment horizontal="center" vertical="center" wrapText="1"/>
      <protection locked="0"/>
    </xf>
    <xf numFmtId="0" fontId="14" fillId="3" borderId="34" xfId="0"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10"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9" xfId="0" applyFont="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0" fontId="2" fillId="0" borderId="35" xfId="0" applyFont="1" applyBorder="1" applyAlignment="1" applyProtection="1">
      <alignment horizontal="center" vertical="center" wrapText="1"/>
      <protection locked="0"/>
    </xf>
    <xf numFmtId="0" fontId="2" fillId="0" borderId="36" xfId="0" applyFont="1" applyBorder="1" applyAlignment="1" applyProtection="1">
      <alignment horizontal="center" vertical="center" wrapText="1"/>
      <protection locked="0"/>
    </xf>
    <xf numFmtId="0" fontId="3" fillId="0" borderId="10" xfId="0" applyFont="1" applyBorder="1" applyAlignment="1" applyProtection="1">
      <alignment horizontal="center" wrapText="1"/>
      <protection locked="0"/>
    </xf>
    <xf numFmtId="0" fontId="3" fillId="0" borderId="15" xfId="0" applyFont="1" applyBorder="1" applyAlignment="1" applyProtection="1">
      <alignment horizontal="center" wrapText="1"/>
      <protection locked="0"/>
    </xf>
    <xf numFmtId="0" fontId="3" fillId="0" borderId="10"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14" fillId="3" borderId="16" xfId="0" applyFont="1" applyFill="1" applyBorder="1" applyAlignment="1" applyProtection="1">
      <alignment horizontal="center" wrapText="1"/>
      <protection locked="0"/>
    </xf>
    <xf numFmtId="0" fontId="14" fillId="3" borderId="17" xfId="0" applyFont="1" applyFill="1" applyBorder="1" applyAlignment="1" applyProtection="1">
      <alignment horizontal="center" wrapText="1"/>
      <protection locked="0"/>
    </xf>
    <xf numFmtId="0" fontId="14" fillId="3" borderId="18" xfId="0" applyFont="1" applyFill="1" applyBorder="1" applyAlignment="1" applyProtection="1">
      <alignment horizontal="center" wrapText="1"/>
      <protection locked="0"/>
    </xf>
    <xf numFmtId="0" fontId="11" fillId="0" borderId="0" xfId="0" applyFont="1" applyAlignment="1" applyProtection="1">
      <alignment horizontal="left" vertical="top"/>
      <protection locked="0"/>
    </xf>
    <xf numFmtId="0" fontId="2" fillId="0" borderId="28" xfId="0" applyFont="1" applyBorder="1" applyAlignment="1" applyProtection="1">
      <alignment horizontal="center" vertical="center" wrapText="1"/>
      <protection locked="0"/>
    </xf>
    <xf numFmtId="0" fontId="14" fillId="3" borderId="16" xfId="0" applyFont="1" applyFill="1" applyBorder="1" applyAlignment="1" applyProtection="1">
      <alignment horizontal="center" vertical="center" wrapText="1"/>
      <protection locked="0"/>
    </xf>
    <xf numFmtId="0" fontId="14" fillId="3" borderId="17" xfId="0" applyFont="1" applyFill="1" applyBorder="1" applyAlignment="1" applyProtection="1">
      <alignment horizontal="center" vertical="center" wrapText="1"/>
      <protection locked="0"/>
    </xf>
    <xf numFmtId="0" fontId="14" fillId="3" borderId="18" xfId="0" applyFont="1" applyFill="1" applyBorder="1" applyAlignment="1" applyProtection="1">
      <alignment horizontal="center" vertical="center" wrapText="1"/>
      <protection locked="0"/>
    </xf>
    <xf numFmtId="0" fontId="16" fillId="0" borderId="10" xfId="0" applyFont="1" applyBorder="1" applyAlignment="1" applyProtection="1">
      <alignment horizontal="center" wrapText="1"/>
      <protection locked="0"/>
    </xf>
    <xf numFmtId="0" fontId="16" fillId="0" borderId="15" xfId="0" applyFont="1" applyBorder="1" applyAlignment="1" applyProtection="1">
      <alignment horizontal="center" wrapText="1"/>
      <protection locked="0"/>
    </xf>
    <xf numFmtId="0" fontId="14" fillId="3" borderId="12" xfId="0" applyFont="1" applyFill="1" applyBorder="1" applyAlignment="1" applyProtection="1">
      <alignment horizontal="center" wrapText="1"/>
      <protection locked="0"/>
    </xf>
    <xf numFmtId="0" fontId="14" fillId="3" borderId="13" xfId="0" applyFont="1" applyFill="1" applyBorder="1" applyAlignment="1" applyProtection="1">
      <alignment horizontal="center" wrapText="1"/>
      <protection locked="0"/>
    </xf>
    <xf numFmtId="0" fontId="14" fillId="3" borderId="14" xfId="0" applyFont="1" applyFill="1"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colors>
    <mruColors>
      <color rgb="FFD1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owerPivotData" Target="model/item.data"/><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1D0B2-418B-48E8-BC8B-3A83D4980D86}">
  <sheetPr codeName="Sheet2"/>
  <dimension ref="B1:O103"/>
  <sheetViews>
    <sheetView zoomScaleNormal="100" workbookViewId="0">
      <selection activeCell="C9" sqref="C9"/>
    </sheetView>
  </sheetViews>
  <sheetFormatPr defaultColWidth="8.88671875" defaultRowHeight="15"/>
  <cols>
    <col min="1" max="1" width="3.5546875" style="10" customWidth="1"/>
    <col min="2" max="2" width="6" style="10" bestFit="1" customWidth="1"/>
    <col min="3" max="3" width="64.44140625" style="10" customWidth="1"/>
    <col min="4" max="4" width="59" style="10" customWidth="1"/>
    <col min="5" max="5" width="20.88671875" style="10" bestFit="1" customWidth="1"/>
    <col min="6" max="6" width="15.44140625" style="10" customWidth="1"/>
    <col min="7" max="7" width="17.109375" style="10" customWidth="1"/>
    <col min="8" max="8" width="17.88671875" style="10" customWidth="1"/>
    <col min="9" max="9" width="18" style="10" customWidth="1"/>
    <col min="10" max="10" width="17.44140625" style="10" customWidth="1"/>
    <col min="11" max="11" width="21.109375" style="10" customWidth="1"/>
    <col min="12" max="12" width="22.33203125" style="10" customWidth="1"/>
    <col min="13" max="13" width="18.44140625" style="10" customWidth="1"/>
    <col min="14" max="16384" width="8.88671875" style="10"/>
  </cols>
  <sheetData>
    <row r="1" spans="2:4" ht="18.75" thickBot="1">
      <c r="B1" s="177" t="s">
        <v>0</v>
      </c>
      <c r="C1" s="178"/>
      <c r="D1" s="179"/>
    </row>
    <row r="2" spans="2:4" ht="15.75">
      <c r="B2" s="180" t="s">
        <v>1</v>
      </c>
      <c r="C2" s="181"/>
      <c r="D2" s="65"/>
    </row>
    <row r="3" spans="2:4" ht="16.5" thickBot="1">
      <c r="B3" s="182" t="s">
        <v>2</v>
      </c>
      <c r="C3" s="183"/>
      <c r="D3" s="4"/>
    </row>
    <row r="5" spans="2:4" ht="15.75" thickBot="1"/>
    <row r="6" spans="2:4" ht="18">
      <c r="B6" s="184" t="s">
        <v>3</v>
      </c>
      <c r="C6" s="185"/>
      <c r="D6" s="186"/>
    </row>
    <row r="7" spans="2:4" ht="15.75">
      <c r="B7" s="101" t="s">
        <v>4</v>
      </c>
      <c r="C7" s="100" t="s">
        <v>5</v>
      </c>
      <c r="D7" s="99" t="s">
        <v>6</v>
      </c>
    </row>
    <row r="8" spans="2:4">
      <c r="B8" s="102">
        <v>1</v>
      </c>
      <c r="C8" s="2" t="s">
        <v>7</v>
      </c>
      <c r="D8" s="3"/>
    </row>
    <row r="9" spans="2:4">
      <c r="B9" s="102">
        <v>2</v>
      </c>
      <c r="C9" s="2" t="s">
        <v>8</v>
      </c>
      <c r="D9" s="3"/>
    </row>
    <row r="10" spans="2:4">
      <c r="B10" s="102">
        <v>3</v>
      </c>
      <c r="C10" s="2" t="s">
        <v>9</v>
      </c>
      <c r="D10" s="3"/>
    </row>
    <row r="11" spans="2:4">
      <c r="B11" s="102">
        <v>4</v>
      </c>
      <c r="C11" s="2" t="s">
        <v>10</v>
      </c>
      <c r="D11" s="50"/>
    </row>
    <row r="12" spans="2:4">
      <c r="B12" s="102">
        <v>5</v>
      </c>
      <c r="C12" s="2" t="s">
        <v>11</v>
      </c>
      <c r="D12" s="3"/>
    </row>
    <row r="13" spans="2:4">
      <c r="B13" s="102">
        <v>6</v>
      </c>
      <c r="C13" s="2" t="s">
        <v>12</v>
      </c>
      <c r="D13" s="3"/>
    </row>
    <row r="14" spans="2:4">
      <c r="B14" s="102">
        <v>7</v>
      </c>
      <c r="C14" s="2" t="s">
        <v>13</v>
      </c>
      <c r="D14" s="3"/>
    </row>
    <row r="15" spans="2:4">
      <c r="B15" s="102">
        <v>8</v>
      </c>
      <c r="C15" s="2" t="s">
        <v>14</v>
      </c>
      <c r="D15" s="3"/>
    </row>
    <row r="16" spans="2:4" ht="15.75">
      <c r="B16" s="103">
        <v>9</v>
      </c>
      <c r="C16" s="104" t="s">
        <v>15</v>
      </c>
      <c r="D16" s="53">
        <f>SUM(D17:D19)</f>
        <v>0</v>
      </c>
    </row>
    <row r="17" spans="2:4">
      <c r="B17" s="105" t="s">
        <v>16</v>
      </c>
      <c r="C17" s="2" t="s">
        <v>17</v>
      </c>
      <c r="D17" s="3"/>
    </row>
    <row r="18" spans="2:4">
      <c r="B18" s="105" t="s">
        <v>18</v>
      </c>
      <c r="C18" s="2" t="s">
        <v>19</v>
      </c>
      <c r="D18" s="3"/>
    </row>
    <row r="19" spans="2:4">
      <c r="B19" s="105" t="s">
        <v>20</v>
      </c>
      <c r="C19" s="2" t="s">
        <v>21</v>
      </c>
      <c r="D19" s="3"/>
    </row>
    <row r="20" spans="2:4" ht="30.75" thickBot="1">
      <c r="B20" s="80">
        <v>10</v>
      </c>
      <c r="C20" s="106" t="s">
        <v>22</v>
      </c>
      <c r="D20" s="4"/>
    </row>
    <row r="21" spans="2:4" ht="18" customHeight="1">
      <c r="C21" s="29"/>
    </row>
    <row r="22" spans="2:4" ht="15.75" thickBot="1"/>
    <row r="23" spans="2:4" ht="18">
      <c r="B23" s="184" t="s">
        <v>23</v>
      </c>
      <c r="C23" s="185"/>
      <c r="D23" s="186"/>
    </row>
    <row r="24" spans="2:4">
      <c r="B24" s="102">
        <v>1</v>
      </c>
      <c r="C24" s="2" t="s">
        <v>24</v>
      </c>
      <c r="D24" s="3"/>
    </row>
    <row r="25" spans="2:4">
      <c r="B25" s="105" t="s">
        <v>25</v>
      </c>
      <c r="C25" s="2" t="s">
        <v>26</v>
      </c>
      <c r="D25" s="3"/>
    </row>
    <row r="26" spans="2:4">
      <c r="B26" s="105" t="s">
        <v>27</v>
      </c>
      <c r="C26" s="2" t="s">
        <v>28</v>
      </c>
      <c r="D26" s="46"/>
    </row>
    <row r="27" spans="2:4">
      <c r="B27" s="102">
        <v>2</v>
      </c>
      <c r="C27" s="2" t="s">
        <v>29</v>
      </c>
      <c r="D27" s="3"/>
    </row>
    <row r="28" spans="2:4">
      <c r="B28" s="105" t="s">
        <v>30</v>
      </c>
      <c r="C28" s="2" t="s">
        <v>31</v>
      </c>
      <c r="D28" s="3"/>
    </row>
    <row r="29" spans="2:4">
      <c r="B29" s="105" t="s">
        <v>32</v>
      </c>
      <c r="C29" s="2" t="s">
        <v>33</v>
      </c>
      <c r="D29" s="46"/>
    </row>
    <row r="30" spans="2:4" ht="30">
      <c r="B30" s="107">
        <v>3</v>
      </c>
      <c r="C30" s="108" t="s">
        <v>34</v>
      </c>
      <c r="D30" s="46"/>
    </row>
    <row r="31" spans="2:4">
      <c r="B31" s="109" t="s">
        <v>35</v>
      </c>
      <c r="C31" s="2" t="s">
        <v>36</v>
      </c>
      <c r="D31" s="46"/>
    </row>
    <row r="32" spans="2:4">
      <c r="B32" s="109" t="s">
        <v>37</v>
      </c>
      <c r="C32" s="2" t="s">
        <v>38</v>
      </c>
      <c r="D32" s="47"/>
    </row>
    <row r="33" spans="2:8" ht="27.75" thickBot="1">
      <c r="B33" s="110">
        <v>4</v>
      </c>
      <c r="C33" s="106" t="s">
        <v>39</v>
      </c>
      <c r="D33" s="4"/>
    </row>
    <row r="34" spans="2:8">
      <c r="B34" s="22"/>
      <c r="C34" s="29"/>
    </row>
    <row r="35" spans="2:8" ht="15.75" thickBot="1">
      <c r="B35" s="22"/>
      <c r="C35" s="29"/>
    </row>
    <row r="36" spans="2:8" ht="18">
      <c r="B36" s="174" t="s">
        <v>40</v>
      </c>
      <c r="C36" s="175"/>
      <c r="D36" s="175"/>
      <c r="E36" s="175"/>
      <c r="F36" s="175"/>
      <c r="G36" s="175"/>
      <c r="H36" s="176"/>
    </row>
    <row r="37" spans="2:8" ht="75">
      <c r="B37" s="111" t="s">
        <v>4</v>
      </c>
      <c r="C37" s="112" t="s">
        <v>41</v>
      </c>
      <c r="D37" s="112" t="s">
        <v>42</v>
      </c>
      <c r="E37" s="112" t="s">
        <v>43</v>
      </c>
      <c r="F37" s="112" t="s">
        <v>44</v>
      </c>
      <c r="G37" s="112" t="s">
        <v>45</v>
      </c>
      <c r="H37" s="113" t="s">
        <v>46</v>
      </c>
    </row>
    <row r="38" spans="2:8">
      <c r="B38" s="114">
        <v>1</v>
      </c>
      <c r="C38" s="2" t="s">
        <v>47</v>
      </c>
      <c r="D38" s="5">
        <v>0</v>
      </c>
      <c r="E38" s="5">
        <v>0</v>
      </c>
      <c r="F38" s="5">
        <v>0</v>
      </c>
      <c r="G38" s="38">
        <f>D38+E38-F38</f>
        <v>0</v>
      </c>
      <c r="H38" s="3">
        <v>0</v>
      </c>
    </row>
    <row r="39" spans="2:8" ht="15.75" thickBot="1">
      <c r="B39" s="115">
        <v>2</v>
      </c>
      <c r="C39" s="45" t="s">
        <v>48</v>
      </c>
      <c r="D39" s="6">
        <v>0</v>
      </c>
      <c r="E39" s="6">
        <v>0</v>
      </c>
      <c r="F39" s="6">
        <v>0</v>
      </c>
      <c r="G39" s="39">
        <f>D39+E39-F39</f>
        <v>0</v>
      </c>
      <c r="H39" s="4">
        <v>0</v>
      </c>
    </row>
    <row r="40" spans="2:8">
      <c r="B40" s="24"/>
      <c r="G40" s="1"/>
    </row>
    <row r="41" spans="2:8" ht="15.75" thickBot="1"/>
    <row r="42" spans="2:8" ht="18">
      <c r="B42" s="174" t="s">
        <v>49</v>
      </c>
      <c r="C42" s="175"/>
      <c r="D42" s="176"/>
    </row>
    <row r="43" spans="2:8">
      <c r="B43" s="114">
        <v>1</v>
      </c>
      <c r="C43" s="116" t="s">
        <v>50</v>
      </c>
      <c r="D43" s="3"/>
    </row>
    <row r="44" spans="2:8">
      <c r="B44" s="117">
        <v>2</v>
      </c>
      <c r="C44" s="2" t="s">
        <v>51</v>
      </c>
      <c r="D44" s="92">
        <f>D11</f>
        <v>0</v>
      </c>
    </row>
    <row r="45" spans="2:8">
      <c r="B45" s="117">
        <v>3</v>
      </c>
      <c r="C45" s="2" t="s">
        <v>52</v>
      </c>
      <c r="D45" s="50"/>
    </row>
    <row r="46" spans="2:8">
      <c r="B46" s="117">
        <v>4</v>
      </c>
      <c r="C46" s="2" t="s">
        <v>53</v>
      </c>
      <c r="D46" s="3"/>
    </row>
    <row r="47" spans="2:8">
      <c r="B47" s="117">
        <v>5</v>
      </c>
      <c r="C47" s="2" t="s">
        <v>54</v>
      </c>
      <c r="D47" s="3"/>
    </row>
    <row r="48" spans="2:8">
      <c r="B48" s="117">
        <v>6</v>
      </c>
      <c r="C48" s="2" t="s">
        <v>55</v>
      </c>
      <c r="D48" s="3"/>
    </row>
    <row r="49" spans="2:13">
      <c r="B49" s="117">
        <v>7</v>
      </c>
      <c r="C49" s="2" t="s">
        <v>56</v>
      </c>
      <c r="D49" s="3"/>
    </row>
    <row r="50" spans="2:13" ht="15.75" thickBot="1">
      <c r="B50" s="118">
        <v>8</v>
      </c>
      <c r="C50" s="45" t="s">
        <v>13</v>
      </c>
      <c r="D50" s="78">
        <f>D14</f>
        <v>0</v>
      </c>
    </row>
    <row r="51" spans="2:13">
      <c r="B51" s="11"/>
      <c r="D51" s="1"/>
    </row>
    <row r="52" spans="2:13" ht="15.75">
      <c r="B52" s="19" t="s">
        <v>57</v>
      </c>
      <c r="D52" s="1"/>
    </row>
    <row r="53" spans="2:13" ht="33" customHeight="1">
      <c r="B53" s="193" t="s">
        <v>58</v>
      </c>
      <c r="C53" s="193"/>
      <c r="D53" s="193"/>
    </row>
    <row r="54" spans="2:13">
      <c r="B54" s="159"/>
      <c r="C54" s="159"/>
      <c r="D54" s="159"/>
    </row>
    <row r="55" spans="2:13" ht="15.75" thickBot="1">
      <c r="B55" s="11"/>
      <c r="D55" s="1"/>
    </row>
    <row r="56" spans="2:13" s="1" customFormat="1" ht="18">
      <c r="B56" s="174" t="s">
        <v>59</v>
      </c>
      <c r="C56" s="175"/>
      <c r="D56" s="175"/>
      <c r="E56" s="175"/>
      <c r="F56" s="175"/>
      <c r="G56" s="175"/>
      <c r="H56" s="175"/>
      <c r="I56" s="175"/>
      <c r="J56" s="175"/>
      <c r="K56" s="175"/>
      <c r="L56" s="175"/>
      <c r="M56" s="176"/>
    </row>
    <row r="57" spans="2:13" s="1" customFormat="1" ht="78.75">
      <c r="B57" s="156" t="s">
        <v>60</v>
      </c>
      <c r="C57" s="157" t="s">
        <v>61</v>
      </c>
      <c r="D57" s="157" t="s">
        <v>62</v>
      </c>
      <c r="E57" s="157" t="s">
        <v>63</v>
      </c>
      <c r="F57" s="157" t="s">
        <v>64</v>
      </c>
      <c r="G57" s="157" t="s">
        <v>65</v>
      </c>
      <c r="H57" s="157" t="s">
        <v>66</v>
      </c>
      <c r="I57" s="157" t="s">
        <v>67</v>
      </c>
      <c r="J57" s="157" t="s">
        <v>68</v>
      </c>
      <c r="K57" s="157" t="s">
        <v>69</v>
      </c>
      <c r="L57" s="157" t="s">
        <v>70</v>
      </c>
      <c r="M57" s="158" t="s">
        <v>71</v>
      </c>
    </row>
    <row r="58" spans="2:13">
      <c r="B58" s="161">
        <v>1</v>
      </c>
      <c r="C58" s="5" t="s">
        <v>72</v>
      </c>
      <c r="D58" s="5" t="s">
        <v>72</v>
      </c>
      <c r="E58" s="51"/>
      <c r="F58" s="5"/>
      <c r="G58" s="5"/>
      <c r="H58" s="5"/>
      <c r="I58" s="5">
        <v>0</v>
      </c>
      <c r="J58" s="5"/>
      <c r="K58" s="5"/>
      <c r="L58" s="5"/>
      <c r="M58" s="3"/>
    </row>
    <row r="59" spans="2:13">
      <c r="B59" s="161">
        <v>2</v>
      </c>
      <c r="C59" s="5" t="s">
        <v>72</v>
      </c>
      <c r="D59" s="5" t="s">
        <v>72</v>
      </c>
      <c r="E59" s="51"/>
      <c r="F59" s="5"/>
      <c r="G59" s="5"/>
      <c r="H59" s="5"/>
      <c r="I59" s="5">
        <v>0</v>
      </c>
      <c r="J59" s="5"/>
      <c r="K59" s="5"/>
      <c r="L59" s="5"/>
      <c r="M59" s="3"/>
    </row>
    <row r="60" spans="2:13">
      <c r="B60" s="161">
        <v>3</v>
      </c>
      <c r="C60" s="5" t="s">
        <v>72</v>
      </c>
      <c r="D60" s="5" t="s">
        <v>72</v>
      </c>
      <c r="E60" s="51"/>
      <c r="F60" s="5"/>
      <c r="G60" s="5"/>
      <c r="H60" s="5"/>
      <c r="I60" s="5">
        <v>0</v>
      </c>
      <c r="J60" s="5"/>
      <c r="K60" s="5"/>
      <c r="L60" s="5"/>
      <c r="M60" s="3"/>
    </row>
    <row r="61" spans="2:13">
      <c r="B61" s="161">
        <v>4</v>
      </c>
      <c r="C61" s="5" t="s">
        <v>72</v>
      </c>
      <c r="D61" s="5" t="s">
        <v>72</v>
      </c>
      <c r="E61" s="51"/>
      <c r="F61" s="5"/>
      <c r="G61" s="5"/>
      <c r="H61" s="5"/>
      <c r="I61" s="5">
        <v>0</v>
      </c>
      <c r="J61" s="5"/>
      <c r="K61" s="5"/>
      <c r="L61" s="5"/>
      <c r="M61" s="3"/>
    </row>
    <row r="62" spans="2:13">
      <c r="B62" s="161">
        <v>5</v>
      </c>
      <c r="C62" s="5" t="s">
        <v>72</v>
      </c>
      <c r="D62" s="5" t="s">
        <v>72</v>
      </c>
      <c r="E62" s="51"/>
      <c r="F62" s="5"/>
      <c r="G62" s="5"/>
      <c r="H62" s="5"/>
      <c r="I62" s="5">
        <v>0</v>
      </c>
      <c r="J62" s="5"/>
      <c r="K62" s="5"/>
      <c r="L62" s="5"/>
      <c r="M62" s="3"/>
    </row>
    <row r="63" spans="2:13">
      <c r="B63" s="161">
        <v>6</v>
      </c>
      <c r="C63" s="5" t="s">
        <v>72</v>
      </c>
      <c r="D63" s="5" t="s">
        <v>72</v>
      </c>
      <c r="E63" s="51"/>
      <c r="F63" s="5"/>
      <c r="G63" s="5"/>
      <c r="H63" s="5"/>
      <c r="I63" s="5">
        <v>0</v>
      </c>
      <c r="J63" s="5"/>
      <c r="K63" s="5"/>
      <c r="L63" s="5"/>
      <c r="M63" s="3"/>
    </row>
    <row r="64" spans="2:13">
      <c r="B64" s="161">
        <v>7</v>
      </c>
      <c r="C64" s="5" t="s">
        <v>72</v>
      </c>
      <c r="D64" s="5" t="s">
        <v>72</v>
      </c>
      <c r="E64" s="51"/>
      <c r="F64" s="5"/>
      <c r="G64" s="5"/>
      <c r="H64" s="5"/>
      <c r="I64" s="5">
        <v>0</v>
      </c>
      <c r="J64" s="5"/>
      <c r="K64" s="5"/>
      <c r="L64" s="5"/>
      <c r="M64" s="3"/>
    </row>
    <row r="65" spans="2:15">
      <c r="B65" s="161">
        <v>8</v>
      </c>
      <c r="C65" s="5" t="s">
        <v>72</v>
      </c>
      <c r="D65" s="5" t="s">
        <v>72</v>
      </c>
      <c r="E65" s="51"/>
      <c r="F65" s="5"/>
      <c r="G65" s="5"/>
      <c r="H65" s="5"/>
      <c r="I65" s="5">
        <v>0</v>
      </c>
      <c r="J65" s="5"/>
      <c r="K65" s="5"/>
      <c r="L65" s="5"/>
      <c r="M65" s="3"/>
    </row>
    <row r="66" spans="2:15">
      <c r="B66" s="161">
        <v>9</v>
      </c>
      <c r="C66" s="5" t="s">
        <v>72</v>
      </c>
      <c r="D66" s="5" t="s">
        <v>72</v>
      </c>
      <c r="E66" s="51"/>
      <c r="F66" s="5"/>
      <c r="G66" s="5"/>
      <c r="H66" s="5"/>
      <c r="I66" s="5">
        <v>0</v>
      </c>
      <c r="J66" s="5"/>
      <c r="K66" s="5"/>
      <c r="L66" s="5"/>
      <c r="M66" s="3"/>
    </row>
    <row r="67" spans="2:15" ht="15.75" thickBot="1">
      <c r="B67" s="162">
        <v>10</v>
      </c>
      <c r="C67" s="6" t="s">
        <v>72</v>
      </c>
      <c r="D67" s="6" t="s">
        <v>72</v>
      </c>
      <c r="E67" s="52"/>
      <c r="F67" s="6"/>
      <c r="G67" s="6"/>
      <c r="H67" s="6"/>
      <c r="I67" s="6">
        <v>0</v>
      </c>
      <c r="J67" s="6"/>
      <c r="K67" s="6"/>
      <c r="L67" s="6"/>
      <c r="M67" s="4"/>
    </row>
    <row r="68" spans="2:15">
      <c r="B68" s="24"/>
      <c r="C68" s="1"/>
      <c r="H68" s="1"/>
    </row>
    <row r="69" spans="2:15" ht="15.75">
      <c r="B69" s="19" t="s">
        <v>57</v>
      </c>
      <c r="C69" s="1"/>
      <c r="H69" s="1"/>
    </row>
    <row r="70" spans="2:15">
      <c r="B70" s="197" t="s">
        <v>73</v>
      </c>
      <c r="C70" s="197"/>
      <c r="D70" s="197"/>
      <c r="E70" s="197"/>
      <c r="F70" s="197"/>
      <c r="G70" s="197"/>
      <c r="H70" s="197"/>
      <c r="I70" s="197"/>
      <c r="J70" s="197"/>
      <c r="K70" s="197"/>
      <c r="L70" s="197"/>
      <c r="M70" s="197"/>
      <c r="N70" s="73"/>
      <c r="O70" s="73"/>
    </row>
    <row r="71" spans="2:15" ht="32.25" customHeight="1">
      <c r="B71" s="194" t="s">
        <v>74</v>
      </c>
      <c r="C71" s="194"/>
      <c r="D71" s="194"/>
      <c r="E71" s="194"/>
      <c r="F71" s="194"/>
      <c r="G71" s="194"/>
      <c r="H71" s="194"/>
      <c r="I71" s="194"/>
    </row>
    <row r="72" spans="2:15" ht="47.25" customHeight="1">
      <c r="B72" s="193" t="s">
        <v>75</v>
      </c>
      <c r="C72" s="193"/>
      <c r="D72" s="193"/>
      <c r="E72" s="193"/>
      <c r="F72" s="193"/>
      <c r="G72" s="193"/>
      <c r="H72" s="193"/>
      <c r="I72" s="193"/>
      <c r="J72" s="71"/>
      <c r="K72" s="71"/>
      <c r="L72" s="71"/>
      <c r="M72" s="71"/>
    </row>
    <row r="73" spans="2:15" ht="15" customHeight="1">
      <c r="B73" s="194" t="s">
        <v>76</v>
      </c>
      <c r="C73" s="194"/>
      <c r="D73" s="194"/>
      <c r="E73" s="194"/>
      <c r="F73" s="194"/>
      <c r="G73" s="194"/>
      <c r="H73" s="194"/>
      <c r="I73" s="194"/>
      <c r="J73" s="29"/>
      <c r="K73" s="29"/>
      <c r="L73" s="29"/>
      <c r="M73" s="29"/>
    </row>
    <row r="74" spans="2:15">
      <c r="B74" s="11"/>
      <c r="D74" s="1"/>
    </row>
    <row r="75" spans="2:15" ht="15.75" thickBot="1">
      <c r="B75" s="11"/>
      <c r="D75" s="1"/>
    </row>
    <row r="76" spans="2:15" s="1" customFormat="1" ht="18.75" thickBot="1">
      <c r="B76" s="207" t="s">
        <v>77</v>
      </c>
      <c r="C76" s="208"/>
      <c r="D76" s="208"/>
      <c r="E76" s="208"/>
      <c r="F76" s="208"/>
      <c r="G76" s="208"/>
      <c r="H76" s="208"/>
      <c r="I76" s="208"/>
      <c r="J76" s="208"/>
      <c r="K76" s="208"/>
      <c r="L76" s="208"/>
      <c r="M76" s="209"/>
    </row>
    <row r="77" spans="2:15" s="1" customFormat="1" ht="25.5" customHeight="1" thickBot="1">
      <c r="B77" s="203" t="s">
        <v>60</v>
      </c>
      <c r="C77" s="191" t="s">
        <v>61</v>
      </c>
      <c r="D77" s="191" t="s">
        <v>62</v>
      </c>
      <c r="E77" s="205" t="s">
        <v>64</v>
      </c>
      <c r="F77" s="200" t="s">
        <v>78</v>
      </c>
      <c r="G77" s="201"/>
      <c r="H77" s="200" t="s">
        <v>79</v>
      </c>
      <c r="I77" s="202"/>
      <c r="J77" s="201" t="s">
        <v>80</v>
      </c>
      <c r="K77" s="202"/>
      <c r="L77" s="200" t="s">
        <v>81</v>
      </c>
      <c r="M77" s="202"/>
    </row>
    <row r="78" spans="2:15" s="1" customFormat="1" ht="131.44999999999999" customHeight="1">
      <c r="B78" s="204"/>
      <c r="C78" s="192"/>
      <c r="D78" s="192"/>
      <c r="E78" s="206"/>
      <c r="F78" s="119" t="s">
        <v>82</v>
      </c>
      <c r="G78" s="120" t="s">
        <v>83</v>
      </c>
      <c r="H78" s="121" t="s">
        <v>82</v>
      </c>
      <c r="I78" s="122" t="s">
        <v>84</v>
      </c>
      <c r="J78" s="119" t="s">
        <v>82</v>
      </c>
      <c r="K78" s="122" t="s">
        <v>85</v>
      </c>
      <c r="L78" s="121" t="s">
        <v>82</v>
      </c>
      <c r="M78" s="122" t="s">
        <v>86</v>
      </c>
    </row>
    <row r="79" spans="2:15">
      <c r="B79" s="161">
        <v>1</v>
      </c>
      <c r="C79" s="38" t="str">
        <f>C58</f>
        <v>NA</v>
      </c>
      <c r="D79" s="38" t="str">
        <f>D58</f>
        <v>NA</v>
      </c>
      <c r="E79" s="53">
        <f>F58</f>
        <v>0</v>
      </c>
      <c r="F79" s="34"/>
      <c r="G79" s="17"/>
      <c r="H79" s="8"/>
      <c r="I79" s="3"/>
      <c r="J79" s="34"/>
      <c r="K79" s="3"/>
      <c r="L79" s="8"/>
      <c r="M79" s="3"/>
    </row>
    <row r="80" spans="2:15">
      <c r="B80" s="161">
        <v>2</v>
      </c>
      <c r="C80" s="38" t="str">
        <f>C59</f>
        <v>NA</v>
      </c>
      <c r="D80" s="38" t="str">
        <f t="shared" ref="D80:D88" si="0">D59</f>
        <v>NA</v>
      </c>
      <c r="E80" s="53">
        <f t="shared" ref="E80:E88" si="1">F59</f>
        <v>0</v>
      </c>
      <c r="F80" s="34"/>
      <c r="G80" s="17"/>
      <c r="H80" s="8"/>
      <c r="I80" s="3"/>
      <c r="J80" s="34"/>
      <c r="K80" s="3"/>
      <c r="L80" s="8"/>
      <c r="M80" s="3"/>
    </row>
    <row r="81" spans="2:13">
      <c r="B81" s="161">
        <v>3</v>
      </c>
      <c r="C81" s="38" t="str">
        <f>C60</f>
        <v>NA</v>
      </c>
      <c r="D81" s="38" t="str">
        <f t="shared" si="0"/>
        <v>NA</v>
      </c>
      <c r="E81" s="53">
        <f t="shared" si="1"/>
        <v>0</v>
      </c>
      <c r="F81" s="34"/>
      <c r="G81" s="17"/>
      <c r="H81" s="8"/>
      <c r="I81" s="3"/>
      <c r="J81" s="34"/>
      <c r="K81" s="3"/>
      <c r="L81" s="8"/>
      <c r="M81" s="3"/>
    </row>
    <row r="82" spans="2:13">
      <c r="B82" s="161">
        <v>4</v>
      </c>
      <c r="C82" s="38" t="str">
        <f t="shared" ref="C82:C88" si="2">C61</f>
        <v>NA</v>
      </c>
      <c r="D82" s="38" t="str">
        <f t="shared" si="0"/>
        <v>NA</v>
      </c>
      <c r="E82" s="53">
        <f t="shared" si="1"/>
        <v>0</v>
      </c>
      <c r="F82" s="34"/>
      <c r="G82" s="17"/>
      <c r="H82" s="8"/>
      <c r="I82" s="3"/>
      <c r="J82" s="34"/>
      <c r="K82" s="3"/>
      <c r="L82" s="8"/>
      <c r="M82" s="3"/>
    </row>
    <row r="83" spans="2:13">
      <c r="B83" s="161">
        <v>5</v>
      </c>
      <c r="C83" s="38" t="str">
        <f t="shared" si="2"/>
        <v>NA</v>
      </c>
      <c r="D83" s="38" t="str">
        <f t="shared" si="0"/>
        <v>NA</v>
      </c>
      <c r="E83" s="53">
        <f t="shared" si="1"/>
        <v>0</v>
      </c>
      <c r="F83" s="34"/>
      <c r="G83" s="17"/>
      <c r="H83" s="8"/>
      <c r="I83" s="3"/>
      <c r="J83" s="34"/>
      <c r="K83" s="3"/>
      <c r="L83" s="8"/>
      <c r="M83" s="3"/>
    </row>
    <row r="84" spans="2:13">
      <c r="B84" s="161">
        <v>6</v>
      </c>
      <c r="C84" s="38" t="str">
        <f t="shared" si="2"/>
        <v>NA</v>
      </c>
      <c r="D84" s="38" t="str">
        <f t="shared" si="0"/>
        <v>NA</v>
      </c>
      <c r="E84" s="53">
        <f t="shared" si="1"/>
        <v>0</v>
      </c>
      <c r="F84" s="34"/>
      <c r="G84" s="17"/>
      <c r="H84" s="8"/>
      <c r="I84" s="3"/>
      <c r="J84" s="34"/>
      <c r="K84" s="3"/>
      <c r="L84" s="8"/>
      <c r="M84" s="3"/>
    </row>
    <row r="85" spans="2:13">
      <c r="B85" s="161">
        <v>7</v>
      </c>
      <c r="C85" s="38" t="str">
        <f t="shared" si="2"/>
        <v>NA</v>
      </c>
      <c r="D85" s="38" t="str">
        <f t="shared" si="0"/>
        <v>NA</v>
      </c>
      <c r="E85" s="53">
        <f t="shared" si="1"/>
        <v>0</v>
      </c>
      <c r="F85" s="34"/>
      <c r="G85" s="17"/>
      <c r="H85" s="8"/>
      <c r="I85" s="3"/>
      <c r="J85" s="34"/>
      <c r="K85" s="3"/>
      <c r="L85" s="8"/>
      <c r="M85" s="3"/>
    </row>
    <row r="86" spans="2:13">
      <c r="B86" s="161">
        <v>8</v>
      </c>
      <c r="C86" s="38" t="str">
        <f t="shared" si="2"/>
        <v>NA</v>
      </c>
      <c r="D86" s="38" t="str">
        <f t="shared" si="0"/>
        <v>NA</v>
      </c>
      <c r="E86" s="53">
        <f t="shared" si="1"/>
        <v>0</v>
      </c>
      <c r="F86" s="34"/>
      <c r="G86" s="17"/>
      <c r="H86" s="8"/>
      <c r="I86" s="3"/>
      <c r="J86" s="34"/>
      <c r="K86" s="3"/>
      <c r="L86" s="8"/>
      <c r="M86" s="3"/>
    </row>
    <row r="87" spans="2:13">
      <c r="B87" s="161">
        <v>9</v>
      </c>
      <c r="C87" s="38" t="str">
        <f t="shared" si="2"/>
        <v>NA</v>
      </c>
      <c r="D87" s="38" t="str">
        <f t="shared" si="0"/>
        <v>NA</v>
      </c>
      <c r="E87" s="53">
        <f t="shared" si="1"/>
        <v>0</v>
      </c>
      <c r="F87" s="34"/>
      <c r="G87" s="17"/>
      <c r="H87" s="8"/>
      <c r="I87" s="3"/>
      <c r="J87" s="34"/>
      <c r="K87" s="3"/>
      <c r="L87" s="8"/>
      <c r="M87" s="3"/>
    </row>
    <row r="88" spans="2:13" ht="15.75" thickBot="1">
      <c r="B88" s="162">
        <v>10</v>
      </c>
      <c r="C88" s="39" t="str">
        <f t="shared" si="2"/>
        <v>NA</v>
      </c>
      <c r="D88" s="39" t="str">
        <f t="shared" si="0"/>
        <v>NA</v>
      </c>
      <c r="E88" s="78">
        <f t="shared" si="1"/>
        <v>0</v>
      </c>
      <c r="F88" s="35"/>
      <c r="G88" s="82"/>
      <c r="H88" s="9"/>
      <c r="I88" s="4"/>
      <c r="J88" s="35"/>
      <c r="K88" s="4"/>
      <c r="L88" s="9"/>
      <c r="M88" s="4"/>
    </row>
    <row r="89" spans="2:13">
      <c r="B89" s="11"/>
      <c r="D89" s="1"/>
    </row>
    <row r="90" spans="2:13" ht="15.75" thickBot="1">
      <c r="B90" s="11"/>
      <c r="D90" s="1"/>
    </row>
    <row r="91" spans="2:13" s="22" customFormat="1" ht="21.75" customHeight="1" thickBot="1">
      <c r="B91" s="123" t="s">
        <v>87</v>
      </c>
      <c r="C91" s="124"/>
      <c r="D91" s="125"/>
    </row>
    <row r="92" spans="2:13" ht="46.9" customHeight="1">
      <c r="B92" s="126">
        <v>1</v>
      </c>
      <c r="C92" s="210" t="s">
        <v>88</v>
      </c>
      <c r="D92" s="211"/>
    </row>
    <row r="93" spans="2:13" ht="15.75">
      <c r="B93" s="126">
        <v>2</v>
      </c>
      <c r="C93" s="212" t="s">
        <v>89</v>
      </c>
      <c r="D93" s="213"/>
    </row>
    <row r="94" spans="2:13" ht="32.450000000000003" customHeight="1">
      <c r="B94" s="126">
        <v>3</v>
      </c>
      <c r="C94" s="189" t="s">
        <v>90</v>
      </c>
      <c r="D94" s="190"/>
    </row>
    <row r="95" spans="2:13" ht="30" customHeight="1">
      <c r="B95" s="126">
        <v>4</v>
      </c>
      <c r="C95" s="189" t="s">
        <v>91</v>
      </c>
      <c r="D95" s="190"/>
    </row>
    <row r="96" spans="2:13" ht="15.75">
      <c r="B96" s="126">
        <v>5</v>
      </c>
      <c r="C96" s="195" t="s">
        <v>92</v>
      </c>
      <c r="D96" s="196"/>
    </row>
    <row r="97" spans="2:4" ht="45" customHeight="1">
      <c r="B97" s="126">
        <v>6</v>
      </c>
      <c r="C97" s="187" t="s">
        <v>93</v>
      </c>
      <c r="D97" s="188"/>
    </row>
    <row r="98" spans="2:4" ht="32.450000000000003" customHeight="1">
      <c r="B98" s="126">
        <v>7</v>
      </c>
      <c r="C98" s="187" t="s">
        <v>94</v>
      </c>
      <c r="D98" s="188"/>
    </row>
    <row r="99" spans="2:4" ht="30" customHeight="1">
      <c r="B99" s="126">
        <v>8</v>
      </c>
      <c r="C99" s="187" t="s">
        <v>95</v>
      </c>
      <c r="D99" s="188"/>
    </row>
    <row r="100" spans="2:4" ht="63" customHeight="1" thickBot="1">
      <c r="B100" s="127">
        <v>9</v>
      </c>
      <c r="C100" s="198" t="s">
        <v>96</v>
      </c>
      <c r="D100" s="199"/>
    </row>
    <row r="102" spans="2:4" ht="44.45" customHeight="1"/>
    <row r="103" spans="2:4" ht="31.35" customHeight="1"/>
  </sheetData>
  <sheetProtection algorithmName="SHA-512" hashValue="xFf7Uhe51KqDIP0JKtrl7eUwTZOI5acg8GyXyrX19YHU1hEjmHbFHw2nOhM1d0+hD+n1RoKwkQl7uutQa9llbw==" saltValue="lXanpWf4u/ttgZY8ICHD9w==" spinCount="100000" sheet="1" objects="1" scenarios="1"/>
  <dataConsolidate/>
  <mergeCells count="31">
    <mergeCell ref="C100:D100"/>
    <mergeCell ref="B56:M56"/>
    <mergeCell ref="B72:I72"/>
    <mergeCell ref="B73:I73"/>
    <mergeCell ref="F77:G77"/>
    <mergeCell ref="H77:I77"/>
    <mergeCell ref="J77:K77"/>
    <mergeCell ref="L77:M77"/>
    <mergeCell ref="B77:B78"/>
    <mergeCell ref="D77:D78"/>
    <mergeCell ref="E77:E78"/>
    <mergeCell ref="B76:M76"/>
    <mergeCell ref="C99:D99"/>
    <mergeCell ref="C92:D92"/>
    <mergeCell ref="C93:D93"/>
    <mergeCell ref="C98:D98"/>
    <mergeCell ref="C97:D97"/>
    <mergeCell ref="C95:D95"/>
    <mergeCell ref="C94:D94"/>
    <mergeCell ref="B42:D42"/>
    <mergeCell ref="C77:C78"/>
    <mergeCell ref="B53:D53"/>
    <mergeCell ref="B71:I71"/>
    <mergeCell ref="C96:D96"/>
    <mergeCell ref="B70:M70"/>
    <mergeCell ref="B36:H36"/>
    <mergeCell ref="B1:D1"/>
    <mergeCell ref="B2:C2"/>
    <mergeCell ref="B3:C3"/>
    <mergeCell ref="B6:D6"/>
    <mergeCell ref="B23:D23"/>
  </mergeCells>
  <phoneticPr fontId="7" type="noConversion"/>
  <dataValidations count="7">
    <dataValidation type="date" allowBlank="1" showInputMessage="1" showErrorMessage="1" error="Please enter date in DD/MM/YYYY format." sqref="D11" xr:uid="{3BA4878D-7477-4B23-B5BC-9DAD6E532D35}">
      <formula1>32874</formula1>
      <formula2>73415</formula2>
    </dataValidation>
    <dataValidation allowBlank="1" showInputMessage="1" sqref="D13:D14" xr:uid="{374DC792-3D61-4298-A77A-D44FE96C7E57}"/>
    <dataValidation type="whole" allowBlank="1" showInputMessage="1" showErrorMessage="1" sqref="D17:D19" xr:uid="{7768B202-63BF-4B99-B331-05751D6ED078}">
      <formula1>0</formula1>
      <formula2>100</formula2>
    </dataValidation>
    <dataValidation type="whole" allowBlank="1" showInputMessage="1" showErrorMessage="1" sqref="D16" xr:uid="{2F4120CF-5074-4AA9-B9DF-56C6486A301A}">
      <formula1>0</formula1>
      <formula2>300</formula2>
    </dataValidation>
    <dataValidation type="whole" allowBlank="1" showInputMessage="1" showErrorMessage="1" sqref="D38:G40" xr:uid="{288530FA-7FD2-41CB-8FF3-553834ED3A20}">
      <formula1>0</formula1>
      <formula2>1000</formula2>
    </dataValidation>
    <dataValidation type="date" allowBlank="1" showInputMessage="1" showErrorMessage="1" error="Please enter date in DD Month YYYY format." sqref="D45" xr:uid="{09BD3FAB-E7A3-4B07-9D14-1796083BBC7F}">
      <formula1>40179</formula1>
      <formula2>55152</formula2>
    </dataValidation>
    <dataValidation type="whole" operator="greaterThanOrEqual" allowBlank="1" showInputMessage="1" showErrorMessage="1" sqref="H38:H39 D33" xr:uid="{BA800A79-4F32-4998-82F2-A114DADE5EFE}">
      <formula1>0</formula1>
    </dataValidation>
  </dataValidations>
  <pageMargins left="0.70866141732283472" right="0.70866141732283472" top="0.74803149606299213" bottom="0.74803149606299213" header="0.31496062992125984" footer="0.31496062992125984"/>
  <pageSetup paperSize="8" scale="85" orientation="landscape" r:id="rId1"/>
  <extLst>
    <ext xmlns:x14="http://schemas.microsoft.com/office/spreadsheetml/2009/9/main" uri="{CCE6A557-97BC-4b89-ADB6-D9C93CAAB3DF}">
      <x14:dataValidations xmlns:xm="http://schemas.microsoft.com/office/excel/2006/main" count="9">
        <x14:dataValidation type="list" allowBlank="1" showInputMessage="1" showErrorMessage="1" xr:uid="{53E6F3D5-4F47-4330-8700-4B96E22B1C8B}">
          <x14:formula1>
            <xm:f>Dropdown!$D$3:$D$6</xm:f>
          </x14:formula1>
          <xm:sqref>D2</xm:sqref>
        </x14:dataValidation>
        <x14:dataValidation type="list" allowBlank="1" showInputMessage="1" showErrorMessage="1" xr:uid="{EB2A9B84-CE07-42E8-8ADD-15A54403DEFA}">
          <x14:formula1>
            <xm:f>Dropdown!$J$3:$J$5</xm:f>
          </x14:formula1>
          <xm:sqref>D10</xm:sqref>
        </x14:dataValidation>
        <x14:dataValidation type="list" allowBlank="1" showInputMessage="1" showErrorMessage="1" xr:uid="{62D8FA2A-13C4-47F7-9D44-E74F4F154EC8}">
          <x14:formula1>
            <xm:f>Dropdown!$G$3:$G$7</xm:f>
          </x14:formula1>
          <xm:sqref>D12</xm:sqref>
        </x14:dataValidation>
        <x14:dataValidation type="list" allowBlank="1" showInputMessage="1" showErrorMessage="1" xr:uid="{C929A04D-1905-4BB4-9A30-873A04E6FA51}">
          <x14:formula1>
            <xm:f>Dropdown!$H$3:$H$5</xm:f>
          </x14:formula1>
          <xm:sqref>D20:D21 L58:L67</xm:sqref>
        </x14:dataValidation>
        <x14:dataValidation type="list" allowBlank="1" showInputMessage="1" showErrorMessage="1" xr:uid="{442C7F14-CEF6-4685-9FD5-006EBAB78F8E}">
          <x14:formula1>
            <xm:f>Dropdown!$H$3:$H$4</xm:f>
          </x14:formula1>
          <xm:sqref>D43 J58:K67 M58:M69</xm:sqref>
        </x14:dataValidation>
        <x14:dataValidation type="list" allowBlank="1" showInputMessage="1" showErrorMessage="1" xr:uid="{25B2706F-AFE0-40BD-BF44-903375113575}">
          <x14:formula1>
            <xm:f>Dropdown!$K$3:$K$5</xm:f>
          </x14:formula1>
          <xm:sqref>F58:F69</xm:sqref>
        </x14:dataValidation>
        <x14:dataValidation type="list" allowBlank="1" showInputMessage="1" showErrorMessage="1" xr:uid="{E641FF90-4216-42D6-A5A4-5B3CE2CA191B}">
          <x14:formula1>
            <xm:f>Dropdown!$F$3:$F$11</xm:f>
          </x14:formula1>
          <xm:sqref>G58:G69</xm:sqref>
        </x14:dataValidation>
        <x14:dataValidation type="list" allowBlank="1" showInputMessage="1" showErrorMessage="1" xr:uid="{BD3B127D-A054-4F66-ADA8-BF8E06FD4759}">
          <x14:formula1>
            <xm:f>Dropdown!$I$3:$I$4</xm:f>
          </x14:formula1>
          <xm:sqref>H58:H69</xm:sqref>
        </x14:dataValidation>
        <x14:dataValidation type="list" allowBlank="1" showInputMessage="1" showErrorMessage="1" xr:uid="{84581A73-46BC-4196-A7DF-0FA7303BAF85}">
          <x14:formula1>
            <xm:f>Dropdown!$E$3:$E$6</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4E4E6-AEDA-46C1-ADA4-1A034929AB1B}">
  <sheetPr codeName="Sheet1"/>
  <dimension ref="A1:V31"/>
  <sheetViews>
    <sheetView topLeftCell="A4" zoomScaleNormal="100" workbookViewId="0">
      <selection activeCell="I9" sqref="I9"/>
    </sheetView>
  </sheetViews>
  <sheetFormatPr defaultColWidth="8.88671875" defaultRowHeight="15"/>
  <cols>
    <col min="1" max="1" width="6" style="10" bestFit="1" customWidth="1"/>
    <col min="2" max="2" width="15.44140625" style="10" customWidth="1"/>
    <col min="3" max="3" width="26.109375" style="10" customWidth="1"/>
    <col min="4" max="4" width="19.88671875" style="10" bestFit="1" customWidth="1"/>
    <col min="5" max="5" width="15.33203125" style="10" customWidth="1"/>
    <col min="6" max="6" width="12.88671875" style="10" customWidth="1"/>
    <col min="7" max="7" width="12" style="10" customWidth="1"/>
    <col min="8" max="8" width="10.44140625" style="10" customWidth="1"/>
    <col min="9" max="9" width="13.6640625" style="10" customWidth="1"/>
    <col min="10" max="10" width="14.109375" style="10" customWidth="1"/>
    <col min="11" max="11" width="13.88671875" style="10" customWidth="1"/>
    <col min="12" max="12" width="15" style="10" customWidth="1"/>
    <col min="13" max="13" width="13.109375" style="10" bestFit="1" customWidth="1"/>
    <col min="14" max="15" width="12.88671875" style="10" customWidth="1"/>
    <col min="16" max="16" width="13.88671875" style="10" customWidth="1"/>
    <col min="17" max="17" width="12.88671875" style="10" customWidth="1"/>
    <col min="18" max="18" width="13.6640625" style="10" customWidth="1"/>
    <col min="19" max="20" width="14" style="10" customWidth="1"/>
    <col min="21" max="21" width="15.88671875" style="10" customWidth="1"/>
    <col min="22" max="22" width="15" style="10" customWidth="1"/>
    <col min="23" max="16384" width="8.88671875" style="10"/>
  </cols>
  <sheetData>
    <row r="1" spans="1:22" ht="15.75" thickBot="1"/>
    <row r="2" spans="1:22" ht="15.75" customHeight="1" thickBot="1">
      <c r="A2" s="207" t="s">
        <v>97</v>
      </c>
      <c r="B2" s="208"/>
      <c r="C2" s="208"/>
      <c r="D2" s="208"/>
      <c r="E2" s="208"/>
      <c r="F2" s="208"/>
      <c r="G2" s="208"/>
      <c r="H2" s="208"/>
      <c r="I2" s="208"/>
      <c r="J2" s="208"/>
      <c r="K2" s="208"/>
      <c r="L2" s="208"/>
      <c r="M2" s="208"/>
      <c r="N2" s="208"/>
      <c r="O2" s="208"/>
      <c r="P2" s="216"/>
      <c r="Q2" s="216"/>
      <c r="R2" s="216"/>
      <c r="S2" s="216"/>
      <c r="T2" s="216"/>
      <c r="U2" s="216"/>
      <c r="V2" s="217"/>
    </row>
    <row r="3" spans="1:22" ht="15.75" customHeight="1" thickBot="1">
      <c r="A3" s="222" t="s">
        <v>98</v>
      </c>
      <c r="B3" s="223"/>
      <c r="C3" s="223"/>
      <c r="D3" s="223"/>
      <c r="E3" s="223"/>
      <c r="F3" s="223"/>
      <c r="G3" s="224"/>
      <c r="H3" s="218" t="s">
        <v>99</v>
      </c>
      <c r="I3" s="219"/>
      <c r="J3" s="219"/>
      <c r="K3" s="219"/>
      <c r="L3" s="219"/>
      <c r="M3" s="219"/>
      <c r="N3" s="219"/>
      <c r="O3" s="220"/>
      <c r="P3" s="218" t="s">
        <v>100</v>
      </c>
      <c r="Q3" s="219"/>
      <c r="R3" s="219"/>
      <c r="S3" s="219"/>
      <c r="T3" s="219"/>
      <c r="U3" s="219"/>
      <c r="V3" s="220"/>
    </row>
    <row r="4" spans="1:22" s="18" customFormat="1" ht="90">
      <c r="A4" s="128" t="s">
        <v>60</v>
      </c>
      <c r="B4" s="129" t="s">
        <v>61</v>
      </c>
      <c r="C4" s="129" t="s">
        <v>62</v>
      </c>
      <c r="D4" s="129" t="s">
        <v>65</v>
      </c>
      <c r="E4" s="129" t="s">
        <v>101</v>
      </c>
      <c r="F4" s="129" t="s">
        <v>102</v>
      </c>
      <c r="G4" s="131" t="s">
        <v>103</v>
      </c>
      <c r="H4" s="128" t="s">
        <v>104</v>
      </c>
      <c r="I4" s="129" t="s">
        <v>105</v>
      </c>
      <c r="J4" s="129" t="s">
        <v>106</v>
      </c>
      <c r="K4" s="129" t="s">
        <v>107</v>
      </c>
      <c r="L4" s="129" t="s">
        <v>108</v>
      </c>
      <c r="M4" s="129" t="s">
        <v>109</v>
      </c>
      <c r="N4" s="129" t="s">
        <v>110</v>
      </c>
      <c r="O4" s="130" t="s">
        <v>111</v>
      </c>
      <c r="P4" s="128" t="s">
        <v>106</v>
      </c>
      <c r="Q4" s="129" t="s">
        <v>112</v>
      </c>
      <c r="R4" s="129" t="s">
        <v>113</v>
      </c>
      <c r="S4" s="129" t="s">
        <v>114</v>
      </c>
      <c r="T4" s="129" t="s">
        <v>115</v>
      </c>
      <c r="U4" s="129" t="s">
        <v>116</v>
      </c>
      <c r="V4" s="131" t="s">
        <v>117</v>
      </c>
    </row>
    <row r="5" spans="1:22">
      <c r="A5" s="161">
        <v>1</v>
      </c>
      <c r="B5" s="84" t="str">
        <f>'1. Introduction'!C58</f>
        <v>NA</v>
      </c>
      <c r="C5" s="85" t="str">
        <f>'1. Introduction'!D58</f>
        <v>NA</v>
      </c>
      <c r="D5" s="38">
        <f>'1. Introduction'!G58</f>
        <v>0</v>
      </c>
      <c r="E5" s="5">
        <v>0</v>
      </c>
      <c r="F5" s="5">
        <v>0</v>
      </c>
      <c r="G5" s="53">
        <f>'4. Investors'!AB21</f>
        <v>0</v>
      </c>
      <c r="H5" s="8">
        <v>0</v>
      </c>
      <c r="I5" s="5">
        <v>0</v>
      </c>
      <c r="J5" s="5">
        <v>0</v>
      </c>
      <c r="K5" s="5">
        <v>0</v>
      </c>
      <c r="L5" s="5">
        <v>0</v>
      </c>
      <c r="M5" s="5">
        <v>0</v>
      </c>
      <c r="N5" s="5">
        <v>0</v>
      </c>
      <c r="O5" s="17">
        <v>0</v>
      </c>
      <c r="P5" s="8">
        <v>0</v>
      </c>
      <c r="Q5" s="5">
        <v>0</v>
      </c>
      <c r="R5" s="5">
        <v>0</v>
      </c>
      <c r="S5" s="5">
        <v>0</v>
      </c>
      <c r="T5" s="5">
        <v>0</v>
      </c>
      <c r="U5" s="5">
        <v>0</v>
      </c>
      <c r="V5" s="3">
        <v>0</v>
      </c>
    </row>
    <row r="6" spans="1:22">
      <c r="A6" s="161">
        <v>2</v>
      </c>
      <c r="B6" s="84" t="str">
        <f>'1. Introduction'!C59</f>
        <v>NA</v>
      </c>
      <c r="C6" s="85" t="str">
        <f>'1. Introduction'!D59</f>
        <v>NA</v>
      </c>
      <c r="D6" s="38">
        <f>'1. Introduction'!G59</f>
        <v>0</v>
      </c>
      <c r="E6" s="5">
        <v>0</v>
      </c>
      <c r="F6" s="5">
        <v>0</v>
      </c>
      <c r="G6" s="53">
        <f>'4. Investors'!AB22</f>
        <v>0</v>
      </c>
      <c r="H6" s="8">
        <v>0</v>
      </c>
      <c r="I6" s="5">
        <v>0</v>
      </c>
      <c r="J6" s="5">
        <v>0</v>
      </c>
      <c r="K6" s="5">
        <v>0</v>
      </c>
      <c r="L6" s="5">
        <v>0</v>
      </c>
      <c r="M6" s="5">
        <v>0</v>
      </c>
      <c r="N6" s="5">
        <v>0</v>
      </c>
      <c r="O6" s="17">
        <v>0</v>
      </c>
      <c r="P6" s="8">
        <v>0</v>
      </c>
      <c r="Q6" s="5">
        <v>0</v>
      </c>
      <c r="R6" s="5">
        <v>0</v>
      </c>
      <c r="S6" s="5">
        <v>0</v>
      </c>
      <c r="T6" s="5">
        <v>0</v>
      </c>
      <c r="U6" s="5">
        <v>0</v>
      </c>
      <c r="V6" s="3">
        <v>0</v>
      </c>
    </row>
    <row r="7" spans="1:22">
      <c r="A7" s="161">
        <v>3</v>
      </c>
      <c r="B7" s="84" t="str">
        <f>'1. Introduction'!C60</f>
        <v>NA</v>
      </c>
      <c r="C7" s="85" t="str">
        <f>'1. Introduction'!D60</f>
        <v>NA</v>
      </c>
      <c r="D7" s="38">
        <f>'1. Introduction'!G60</f>
        <v>0</v>
      </c>
      <c r="E7" s="5">
        <v>0</v>
      </c>
      <c r="F7" s="5">
        <v>0</v>
      </c>
      <c r="G7" s="53">
        <f>'4. Investors'!AB23</f>
        <v>0</v>
      </c>
      <c r="H7" s="8">
        <v>0</v>
      </c>
      <c r="I7" s="5">
        <v>0</v>
      </c>
      <c r="J7" s="5">
        <v>0</v>
      </c>
      <c r="K7" s="5">
        <v>0</v>
      </c>
      <c r="L7" s="5">
        <v>0</v>
      </c>
      <c r="M7" s="5">
        <v>0</v>
      </c>
      <c r="N7" s="5">
        <v>0</v>
      </c>
      <c r="O7" s="17">
        <v>0</v>
      </c>
      <c r="P7" s="8">
        <v>0</v>
      </c>
      <c r="Q7" s="5">
        <v>0</v>
      </c>
      <c r="R7" s="5">
        <v>0</v>
      </c>
      <c r="S7" s="5">
        <v>0</v>
      </c>
      <c r="T7" s="5">
        <v>0</v>
      </c>
      <c r="U7" s="5">
        <v>0</v>
      </c>
      <c r="V7" s="3">
        <v>0</v>
      </c>
    </row>
    <row r="8" spans="1:22">
      <c r="A8" s="161">
        <v>4</v>
      </c>
      <c r="B8" s="84" t="str">
        <f>'1. Introduction'!C61</f>
        <v>NA</v>
      </c>
      <c r="C8" s="85" t="str">
        <f>'1. Introduction'!D61</f>
        <v>NA</v>
      </c>
      <c r="D8" s="38">
        <f>'1. Introduction'!G61</f>
        <v>0</v>
      </c>
      <c r="E8" s="5">
        <v>0</v>
      </c>
      <c r="F8" s="5">
        <v>0</v>
      </c>
      <c r="G8" s="53">
        <f>'4. Investors'!AB24</f>
        <v>0</v>
      </c>
      <c r="H8" s="8">
        <v>0</v>
      </c>
      <c r="I8" s="5">
        <v>0</v>
      </c>
      <c r="J8" s="5">
        <v>0</v>
      </c>
      <c r="K8" s="5">
        <v>0</v>
      </c>
      <c r="L8" s="5">
        <v>0</v>
      </c>
      <c r="M8" s="5">
        <v>0</v>
      </c>
      <c r="N8" s="5">
        <v>0</v>
      </c>
      <c r="O8" s="17">
        <v>0</v>
      </c>
      <c r="P8" s="8">
        <v>0</v>
      </c>
      <c r="Q8" s="5">
        <v>0</v>
      </c>
      <c r="R8" s="5">
        <v>0</v>
      </c>
      <c r="S8" s="5">
        <v>0</v>
      </c>
      <c r="T8" s="5">
        <v>0</v>
      </c>
      <c r="U8" s="5">
        <v>0</v>
      </c>
      <c r="V8" s="3">
        <v>0</v>
      </c>
    </row>
    <row r="9" spans="1:22">
      <c r="A9" s="161">
        <v>5</v>
      </c>
      <c r="B9" s="84" t="str">
        <f>'1. Introduction'!C62</f>
        <v>NA</v>
      </c>
      <c r="C9" s="85" t="str">
        <f>'1. Introduction'!D62</f>
        <v>NA</v>
      </c>
      <c r="D9" s="38">
        <f>'1. Introduction'!G62</f>
        <v>0</v>
      </c>
      <c r="E9" s="5">
        <v>0</v>
      </c>
      <c r="F9" s="5">
        <v>0</v>
      </c>
      <c r="G9" s="53">
        <f>'4. Investors'!AB25</f>
        <v>0</v>
      </c>
      <c r="H9" s="8">
        <v>0</v>
      </c>
      <c r="I9" s="5">
        <v>0</v>
      </c>
      <c r="J9" s="5">
        <v>0</v>
      </c>
      <c r="K9" s="5">
        <v>0</v>
      </c>
      <c r="L9" s="5">
        <v>0</v>
      </c>
      <c r="M9" s="5">
        <v>0</v>
      </c>
      <c r="N9" s="5">
        <v>0</v>
      </c>
      <c r="O9" s="17">
        <v>0</v>
      </c>
      <c r="P9" s="8">
        <v>0</v>
      </c>
      <c r="Q9" s="5">
        <v>0</v>
      </c>
      <c r="R9" s="5">
        <v>0</v>
      </c>
      <c r="S9" s="5">
        <v>0</v>
      </c>
      <c r="T9" s="5">
        <v>0</v>
      </c>
      <c r="U9" s="5">
        <v>0</v>
      </c>
      <c r="V9" s="3">
        <v>0</v>
      </c>
    </row>
    <row r="10" spans="1:22">
      <c r="A10" s="161">
        <v>6</v>
      </c>
      <c r="B10" s="84" t="str">
        <f>'1. Introduction'!C63</f>
        <v>NA</v>
      </c>
      <c r="C10" s="85" t="str">
        <f>'1. Introduction'!D63</f>
        <v>NA</v>
      </c>
      <c r="D10" s="38">
        <f>'1. Introduction'!G63</f>
        <v>0</v>
      </c>
      <c r="E10" s="5">
        <v>0</v>
      </c>
      <c r="F10" s="5">
        <v>0</v>
      </c>
      <c r="G10" s="53">
        <f>'4. Investors'!AB26</f>
        <v>0</v>
      </c>
      <c r="H10" s="8">
        <v>0</v>
      </c>
      <c r="I10" s="5">
        <v>0</v>
      </c>
      <c r="J10" s="5">
        <v>0</v>
      </c>
      <c r="K10" s="5">
        <v>0</v>
      </c>
      <c r="L10" s="5">
        <v>0</v>
      </c>
      <c r="M10" s="5">
        <v>0</v>
      </c>
      <c r="N10" s="5">
        <v>0</v>
      </c>
      <c r="O10" s="17">
        <v>0</v>
      </c>
      <c r="P10" s="8">
        <v>0</v>
      </c>
      <c r="Q10" s="5">
        <v>0</v>
      </c>
      <c r="R10" s="5">
        <v>0</v>
      </c>
      <c r="S10" s="5">
        <v>0</v>
      </c>
      <c r="T10" s="5">
        <v>0</v>
      </c>
      <c r="U10" s="5">
        <v>0</v>
      </c>
      <c r="V10" s="3">
        <v>0</v>
      </c>
    </row>
    <row r="11" spans="1:22">
      <c r="A11" s="161">
        <v>7</v>
      </c>
      <c r="B11" s="84" t="str">
        <f>'1. Introduction'!C64</f>
        <v>NA</v>
      </c>
      <c r="C11" s="85" t="str">
        <f>'1. Introduction'!D64</f>
        <v>NA</v>
      </c>
      <c r="D11" s="38">
        <f>'1. Introduction'!G64</f>
        <v>0</v>
      </c>
      <c r="E11" s="5">
        <v>0</v>
      </c>
      <c r="F11" s="5">
        <v>0</v>
      </c>
      <c r="G11" s="53">
        <f>'4. Investors'!AB27</f>
        <v>0</v>
      </c>
      <c r="H11" s="8">
        <v>0</v>
      </c>
      <c r="I11" s="5">
        <v>0</v>
      </c>
      <c r="J11" s="5">
        <v>0</v>
      </c>
      <c r="K11" s="5">
        <v>0</v>
      </c>
      <c r="L11" s="5">
        <v>0</v>
      </c>
      <c r="M11" s="5">
        <v>0</v>
      </c>
      <c r="N11" s="5">
        <v>0</v>
      </c>
      <c r="O11" s="17">
        <v>0</v>
      </c>
      <c r="P11" s="8">
        <v>0</v>
      </c>
      <c r="Q11" s="5">
        <v>0</v>
      </c>
      <c r="R11" s="5">
        <v>0</v>
      </c>
      <c r="S11" s="5">
        <v>0</v>
      </c>
      <c r="T11" s="5">
        <v>0</v>
      </c>
      <c r="U11" s="5">
        <v>0</v>
      </c>
      <c r="V11" s="3">
        <v>0</v>
      </c>
    </row>
    <row r="12" spans="1:22">
      <c r="A12" s="161">
        <v>8</v>
      </c>
      <c r="B12" s="84" t="str">
        <f>'1. Introduction'!C65</f>
        <v>NA</v>
      </c>
      <c r="C12" s="85" t="str">
        <f>'1. Introduction'!D65</f>
        <v>NA</v>
      </c>
      <c r="D12" s="38">
        <f>'1. Introduction'!G65</f>
        <v>0</v>
      </c>
      <c r="E12" s="5">
        <v>0</v>
      </c>
      <c r="F12" s="5">
        <v>0</v>
      </c>
      <c r="G12" s="53">
        <f>'4. Investors'!AB28</f>
        <v>0</v>
      </c>
      <c r="H12" s="8">
        <v>0</v>
      </c>
      <c r="I12" s="5">
        <v>0</v>
      </c>
      <c r="J12" s="5">
        <v>0</v>
      </c>
      <c r="K12" s="5">
        <v>0</v>
      </c>
      <c r="L12" s="5">
        <v>0</v>
      </c>
      <c r="M12" s="5">
        <v>0</v>
      </c>
      <c r="N12" s="5">
        <v>0</v>
      </c>
      <c r="O12" s="17">
        <v>0</v>
      </c>
      <c r="P12" s="8">
        <v>0</v>
      </c>
      <c r="Q12" s="5">
        <v>0</v>
      </c>
      <c r="R12" s="5">
        <v>0</v>
      </c>
      <c r="S12" s="5">
        <v>0</v>
      </c>
      <c r="T12" s="5">
        <v>0</v>
      </c>
      <c r="U12" s="5">
        <v>0</v>
      </c>
      <c r="V12" s="3">
        <v>0</v>
      </c>
    </row>
    <row r="13" spans="1:22">
      <c r="A13" s="161">
        <v>9</v>
      </c>
      <c r="B13" s="84" t="str">
        <f>'1. Introduction'!C66</f>
        <v>NA</v>
      </c>
      <c r="C13" s="85" t="str">
        <f>'1. Introduction'!D66</f>
        <v>NA</v>
      </c>
      <c r="D13" s="38">
        <f>'1. Introduction'!G66</f>
        <v>0</v>
      </c>
      <c r="E13" s="5">
        <v>0</v>
      </c>
      <c r="F13" s="5">
        <v>0</v>
      </c>
      <c r="G13" s="53">
        <f>'4. Investors'!AB29</f>
        <v>0</v>
      </c>
      <c r="H13" s="8">
        <v>0</v>
      </c>
      <c r="I13" s="5">
        <v>0</v>
      </c>
      <c r="J13" s="5">
        <v>0</v>
      </c>
      <c r="K13" s="5">
        <v>0</v>
      </c>
      <c r="L13" s="5">
        <v>0</v>
      </c>
      <c r="M13" s="5">
        <v>0</v>
      </c>
      <c r="N13" s="5">
        <v>0</v>
      </c>
      <c r="O13" s="17">
        <v>0</v>
      </c>
      <c r="P13" s="8">
        <v>0</v>
      </c>
      <c r="Q13" s="5">
        <v>0</v>
      </c>
      <c r="R13" s="5">
        <v>0</v>
      </c>
      <c r="S13" s="5">
        <v>0</v>
      </c>
      <c r="T13" s="5">
        <v>0</v>
      </c>
      <c r="U13" s="5">
        <v>0</v>
      </c>
      <c r="V13" s="3">
        <v>0</v>
      </c>
    </row>
    <row r="14" spans="1:22" ht="15.75" thickBot="1">
      <c r="A14" s="162">
        <v>10</v>
      </c>
      <c r="B14" s="86" t="str">
        <f>'1. Introduction'!C67</f>
        <v>NA</v>
      </c>
      <c r="C14" s="87" t="str">
        <f>'1. Introduction'!D67</f>
        <v>NA</v>
      </c>
      <c r="D14" s="39">
        <f>'1. Introduction'!G67</f>
        <v>0</v>
      </c>
      <c r="E14" s="6">
        <v>0</v>
      </c>
      <c r="F14" s="6">
        <v>0</v>
      </c>
      <c r="G14" s="78">
        <f>'4. Investors'!AB30</f>
        <v>0</v>
      </c>
      <c r="H14" s="9">
        <v>0</v>
      </c>
      <c r="I14" s="6">
        <v>0</v>
      </c>
      <c r="J14" s="6">
        <v>0</v>
      </c>
      <c r="K14" s="6">
        <v>0</v>
      </c>
      <c r="L14" s="6">
        <v>0</v>
      </c>
      <c r="M14" s="6">
        <v>0</v>
      </c>
      <c r="N14" s="6">
        <v>0</v>
      </c>
      <c r="O14" s="82">
        <v>0</v>
      </c>
      <c r="P14" s="9">
        <v>0</v>
      </c>
      <c r="Q14" s="6">
        <v>0</v>
      </c>
      <c r="R14" s="6">
        <v>0</v>
      </c>
      <c r="S14" s="6">
        <v>0</v>
      </c>
      <c r="T14" s="6">
        <v>0</v>
      </c>
      <c r="U14" s="6">
        <v>0</v>
      </c>
      <c r="V14" s="4">
        <v>0</v>
      </c>
    </row>
    <row r="15" spans="1:22" ht="15.75">
      <c r="A15" s="31"/>
      <c r="B15" s="160"/>
      <c r="C15" s="160"/>
      <c r="D15" s="160"/>
      <c r="E15" s="160"/>
      <c r="F15" s="160"/>
      <c r="G15" s="160"/>
      <c r="H15" s="160"/>
      <c r="I15" s="160"/>
      <c r="J15" s="160"/>
      <c r="K15" s="160"/>
      <c r="L15" s="160"/>
      <c r="M15" s="160"/>
      <c r="N15" s="160"/>
      <c r="O15" s="160"/>
      <c r="P15" s="160"/>
      <c r="Q15" s="160"/>
      <c r="R15" s="160"/>
      <c r="S15" s="160"/>
      <c r="T15" s="160"/>
    </row>
    <row r="16" spans="1:22" ht="15" customHeight="1">
      <c r="A16" s="132" t="s">
        <v>57</v>
      </c>
      <c r="B16" s="1"/>
      <c r="C16" s="1"/>
      <c r="D16" s="1"/>
      <c r="E16" s="1"/>
      <c r="F16" s="1"/>
      <c r="G16" s="1"/>
      <c r="H16" s="1"/>
      <c r="I16" s="1"/>
      <c r="J16" s="1"/>
      <c r="K16" s="1"/>
      <c r="L16" s="1"/>
      <c r="M16" s="1"/>
      <c r="N16" s="1"/>
    </row>
    <row r="17" spans="1:20" ht="15" customHeight="1">
      <c r="A17" s="1"/>
      <c r="B17" s="1"/>
      <c r="C17" s="1"/>
      <c r="D17" s="1"/>
      <c r="E17" s="1"/>
      <c r="F17" s="1"/>
      <c r="G17" s="1"/>
      <c r="H17" s="1"/>
      <c r="I17" s="1"/>
      <c r="J17" s="1"/>
      <c r="K17" s="1"/>
      <c r="L17" s="1"/>
      <c r="M17" s="1"/>
      <c r="N17" s="1"/>
      <c r="O17" s="73"/>
      <c r="P17" s="73"/>
      <c r="Q17" s="73"/>
      <c r="R17" s="73"/>
      <c r="S17" s="73"/>
      <c r="T17" s="73"/>
    </row>
    <row r="18" spans="1:20" ht="15" customHeight="1">
      <c r="A18" s="214" t="s">
        <v>118</v>
      </c>
      <c r="B18" s="214"/>
      <c r="C18" s="214"/>
      <c r="D18" s="214"/>
      <c r="E18" s="214"/>
      <c r="F18" s="214"/>
      <c r="G18" s="214"/>
      <c r="H18" s="214"/>
      <c r="I18" s="214"/>
      <c r="J18" s="214"/>
      <c r="K18" s="214"/>
      <c r="L18" s="214"/>
      <c r="M18" s="214"/>
      <c r="N18" s="214"/>
      <c r="O18" s="73"/>
      <c r="P18" s="73"/>
      <c r="Q18" s="73"/>
      <c r="R18" s="73"/>
      <c r="S18" s="73"/>
      <c r="T18" s="73"/>
    </row>
    <row r="19" spans="1:20" ht="15" customHeight="1">
      <c r="A19" s="214" t="s">
        <v>119</v>
      </c>
      <c r="B19" s="214"/>
      <c r="C19" s="214"/>
      <c r="D19" s="214"/>
      <c r="E19" s="214"/>
      <c r="F19" s="214"/>
      <c r="G19" s="214"/>
      <c r="H19" s="214"/>
      <c r="I19" s="214"/>
      <c r="J19" s="214"/>
      <c r="K19" s="214"/>
      <c r="L19" s="214"/>
      <c r="M19" s="214"/>
      <c r="N19" s="214"/>
      <c r="O19" s="73"/>
      <c r="P19" s="73"/>
      <c r="Q19" s="73"/>
      <c r="R19" s="73"/>
      <c r="S19" s="73"/>
      <c r="T19" s="73"/>
    </row>
    <row r="20" spans="1:20" ht="15" customHeight="1">
      <c r="A20" s="214" t="s">
        <v>120</v>
      </c>
      <c r="B20" s="214"/>
      <c r="C20" s="214"/>
      <c r="D20" s="214"/>
      <c r="E20" s="214"/>
      <c r="F20" s="214"/>
      <c r="G20" s="214"/>
      <c r="H20" s="214"/>
      <c r="I20" s="214"/>
      <c r="J20" s="214"/>
      <c r="K20" s="214"/>
      <c r="L20" s="214"/>
      <c r="M20" s="214"/>
      <c r="N20" s="214"/>
    </row>
    <row r="21" spans="1:20" ht="30" customHeight="1">
      <c r="A21" s="221" t="s">
        <v>121</v>
      </c>
      <c r="B21" s="221"/>
      <c r="C21" s="221"/>
      <c r="D21" s="221"/>
      <c r="E21" s="221"/>
      <c r="F21" s="221"/>
      <c r="G21" s="221"/>
      <c r="H21" s="221"/>
      <c r="I21" s="221"/>
      <c r="J21" s="221"/>
      <c r="K21" s="221"/>
      <c r="L21" s="221"/>
      <c r="M21" s="221"/>
      <c r="N21" s="221"/>
    </row>
    <row r="22" spans="1:20" ht="15" customHeight="1">
      <c r="A22" s="214" t="s">
        <v>122</v>
      </c>
      <c r="B22" s="214"/>
      <c r="C22" s="214"/>
      <c r="D22" s="214"/>
      <c r="E22" s="214"/>
      <c r="F22" s="214"/>
      <c r="G22" s="214"/>
      <c r="H22" s="214"/>
      <c r="I22" s="214"/>
      <c r="J22" s="214"/>
      <c r="K22" s="214"/>
      <c r="L22" s="214"/>
      <c r="M22" s="214"/>
      <c r="N22" s="214"/>
    </row>
    <row r="23" spans="1:20" ht="15" customHeight="1">
      <c r="A23" s="214" t="s">
        <v>123</v>
      </c>
      <c r="B23" s="214"/>
      <c r="C23" s="214"/>
      <c r="D23" s="214"/>
      <c r="E23" s="214"/>
      <c r="F23" s="214"/>
      <c r="G23" s="214"/>
      <c r="H23" s="214"/>
      <c r="I23" s="214"/>
      <c r="J23" s="214"/>
      <c r="K23" s="214"/>
      <c r="L23" s="214"/>
      <c r="M23" s="214"/>
      <c r="N23" s="214"/>
    </row>
    <row r="24" spans="1:20">
      <c r="A24" s="215" t="s">
        <v>124</v>
      </c>
      <c r="B24" s="215"/>
      <c r="C24" s="215"/>
      <c r="D24" s="215"/>
      <c r="E24" s="215"/>
      <c r="F24" s="215"/>
      <c r="G24" s="215"/>
      <c r="H24" s="215"/>
      <c r="I24" s="215"/>
      <c r="J24" s="215"/>
      <c r="K24" s="215"/>
      <c r="L24" s="215"/>
      <c r="M24" s="215"/>
      <c r="N24" s="215"/>
      <c r="O24" s="73"/>
      <c r="P24" s="73"/>
      <c r="Q24" s="73"/>
      <c r="R24" s="73"/>
      <c r="S24" s="73"/>
      <c r="T24" s="73"/>
    </row>
    <row r="25" spans="1:20">
      <c r="A25" s="214" t="s">
        <v>125</v>
      </c>
      <c r="B25" s="214"/>
      <c r="C25" s="214"/>
      <c r="D25" s="214"/>
      <c r="E25" s="214"/>
      <c r="F25" s="214"/>
      <c r="G25" s="214"/>
      <c r="H25" s="214"/>
      <c r="I25" s="214"/>
      <c r="J25" s="214"/>
      <c r="K25" s="214"/>
      <c r="L25" s="214"/>
      <c r="M25" s="214"/>
      <c r="N25" s="214"/>
    </row>
    <row r="31" spans="1:20" ht="15.75" customHeight="1"/>
  </sheetData>
  <sheetProtection algorithmName="SHA-512" hashValue="bg1mIyktUoe/720vVO6zzW0a2LR/TcIjlu7F6pAq9BYelDN6uoDFl+eJSgiSCIpGF5AgNn3c00vf6vfaoKaqcw==" saltValue="mCTXCtSTduEJ+4hp5LQTWQ==" spinCount="100000" sheet="1" objects="1" scenarios="1"/>
  <mergeCells count="12">
    <mergeCell ref="A25:N25"/>
    <mergeCell ref="A23:N23"/>
    <mergeCell ref="A24:N24"/>
    <mergeCell ref="A19:N19"/>
    <mergeCell ref="A2:V2"/>
    <mergeCell ref="P3:V3"/>
    <mergeCell ref="A20:N20"/>
    <mergeCell ref="A21:N21"/>
    <mergeCell ref="A22:N22"/>
    <mergeCell ref="A18:N18"/>
    <mergeCell ref="H3:O3"/>
    <mergeCell ref="A3:G3"/>
  </mergeCells>
  <phoneticPr fontId="7" type="noConversion"/>
  <dataValidations count="3">
    <dataValidation type="whole" operator="greaterThanOrEqual" allowBlank="1" showInputMessage="1" showErrorMessage="1" sqref="H5:H14" xr:uid="{401DC651-54B7-4F6C-AE17-1AAB0C36B7B2}">
      <formula1>0</formula1>
    </dataValidation>
    <dataValidation type="decimal" operator="greaterThanOrEqual" allowBlank="1" showInputMessage="1" showErrorMessage="1" sqref="E5:F14 H5:H14 I5:O14 P5:S14 U5:V14" xr:uid="{88E781D5-6009-4187-BA90-56CDEF08536F}">
      <formula1>0</formula1>
    </dataValidation>
    <dataValidation type="decimal" operator="lessThanOrEqual" allowBlank="1" showInputMessage="1" showErrorMessage="1" sqref="T5:T14" xr:uid="{FF36D089-EE3D-4B0D-8BA6-577D6E3ADD68}">
      <formula1>9.99999999999999E+26</formula1>
    </dataValidation>
  </dataValidations>
  <pageMargins left="0.70866141732283472" right="0.70866141732283472" top="0.74803149606299213" bottom="0.74803149606299213" header="0.31496062992125984" footer="0.31496062992125984"/>
  <pageSetup paperSize="8"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90A9A-0070-4FB3-8130-1CF165D901D6}">
  <sheetPr codeName="Sheet3">
    <pageSetUpPr fitToPage="1"/>
  </sheetPr>
  <dimension ref="A1:V190"/>
  <sheetViews>
    <sheetView tabSelected="1" zoomScaleNormal="100" workbookViewId="0">
      <selection activeCell="A131" sqref="A131"/>
    </sheetView>
  </sheetViews>
  <sheetFormatPr defaultColWidth="8.88671875" defaultRowHeight="15"/>
  <cols>
    <col min="1" max="1" width="6" style="10" bestFit="1" customWidth="1"/>
    <col min="2" max="2" width="14" style="10" customWidth="1"/>
    <col min="3" max="3" width="17.109375" style="10" customWidth="1"/>
    <col min="4" max="4" width="15.6640625" style="10" bestFit="1" customWidth="1"/>
    <col min="5" max="6" width="19.5546875" style="10" bestFit="1" customWidth="1"/>
    <col min="7" max="7" width="17.109375" style="10" customWidth="1"/>
    <col min="8" max="8" width="15.6640625" style="10" bestFit="1" customWidth="1"/>
    <col min="9" max="9" width="16.109375" style="10" customWidth="1"/>
    <col min="10" max="10" width="16" style="10" customWidth="1"/>
    <col min="11" max="11" width="17.109375" style="10" customWidth="1"/>
    <col min="12" max="12" width="15.6640625" style="10" bestFit="1" customWidth="1"/>
    <col min="13" max="13" width="13" style="10" customWidth="1"/>
    <col min="14" max="14" width="12.5546875" style="10" customWidth="1"/>
    <col min="15" max="15" width="11.44140625" style="10" bestFit="1" customWidth="1"/>
    <col min="16" max="16" width="15.6640625" style="10" bestFit="1" customWidth="1"/>
    <col min="17" max="17" width="14" style="10" customWidth="1"/>
    <col min="18" max="18" width="11.109375" style="10" customWidth="1"/>
    <col min="19" max="19" width="16.44140625" style="10" customWidth="1"/>
    <col min="20" max="20" width="15.6640625" style="10" bestFit="1" customWidth="1"/>
    <col min="21" max="21" width="14.6640625" style="10" customWidth="1"/>
    <col min="22" max="22" width="11.88671875" style="10" customWidth="1"/>
    <col min="23" max="16384" width="8.88671875" style="10"/>
  </cols>
  <sheetData>
    <row r="1" spans="1:16" ht="18.75" thickBot="1">
      <c r="A1" s="247" t="s">
        <v>126</v>
      </c>
      <c r="B1" s="248"/>
      <c r="C1" s="248"/>
      <c r="D1" s="248"/>
      <c r="E1" s="248"/>
      <c r="F1" s="248"/>
      <c r="G1" s="248"/>
      <c r="H1" s="248"/>
      <c r="I1" s="248"/>
      <c r="J1" s="248"/>
      <c r="K1" s="248"/>
      <c r="L1" s="248"/>
      <c r="M1" s="248"/>
      <c r="N1" s="248"/>
      <c r="O1" s="249"/>
      <c r="P1" s="20"/>
    </row>
    <row r="2" spans="1:16" s="12" customFormat="1" ht="93.6" customHeight="1">
      <c r="A2" s="133" t="s">
        <v>60</v>
      </c>
      <c r="B2" s="129" t="s">
        <v>62</v>
      </c>
      <c r="C2" s="129" t="s">
        <v>127</v>
      </c>
      <c r="D2" s="129" t="s">
        <v>128</v>
      </c>
      <c r="E2" s="129" t="s">
        <v>129</v>
      </c>
      <c r="F2" s="129" t="s">
        <v>130</v>
      </c>
      <c r="G2" s="129" t="s">
        <v>131</v>
      </c>
      <c r="H2" s="129" t="s">
        <v>132</v>
      </c>
      <c r="I2" s="129" t="s">
        <v>133</v>
      </c>
      <c r="J2" s="129" t="s">
        <v>134</v>
      </c>
      <c r="K2" s="129" t="s">
        <v>135</v>
      </c>
      <c r="L2" s="129" t="s">
        <v>136</v>
      </c>
      <c r="M2" s="129" t="s">
        <v>137</v>
      </c>
      <c r="N2" s="130" t="s">
        <v>138</v>
      </c>
      <c r="O2" s="134" t="s">
        <v>139</v>
      </c>
    </row>
    <row r="3" spans="1:16">
      <c r="A3" s="161">
        <v>1</v>
      </c>
      <c r="B3" s="57" t="str">
        <f>'1. Introduction'!D58</f>
        <v>NA</v>
      </c>
      <c r="C3" s="5">
        <v>0</v>
      </c>
      <c r="D3" s="5">
        <v>0</v>
      </c>
      <c r="E3" s="5">
        <v>0</v>
      </c>
      <c r="F3" s="5">
        <v>0</v>
      </c>
      <c r="G3" s="5">
        <v>0</v>
      </c>
      <c r="H3" s="5">
        <v>0</v>
      </c>
      <c r="I3" s="5">
        <v>0</v>
      </c>
      <c r="J3" s="5">
        <v>0</v>
      </c>
      <c r="K3" s="5">
        <v>0</v>
      </c>
      <c r="L3" s="5">
        <v>0</v>
      </c>
      <c r="M3" s="5">
        <v>0</v>
      </c>
      <c r="N3" s="5">
        <v>0</v>
      </c>
      <c r="O3" s="93">
        <f>SUM(C3:N3)</f>
        <v>0</v>
      </c>
    </row>
    <row r="4" spans="1:16">
      <c r="A4" s="161">
        <v>2</v>
      </c>
      <c r="B4" s="57" t="str">
        <f>'1. Introduction'!D59</f>
        <v>NA</v>
      </c>
      <c r="C4" s="5">
        <v>0</v>
      </c>
      <c r="D4" s="5">
        <v>0</v>
      </c>
      <c r="E4" s="5">
        <v>0</v>
      </c>
      <c r="F4" s="5">
        <v>0</v>
      </c>
      <c r="G4" s="5">
        <v>0</v>
      </c>
      <c r="H4" s="5">
        <v>0</v>
      </c>
      <c r="I4" s="5">
        <v>0</v>
      </c>
      <c r="J4" s="5">
        <v>0</v>
      </c>
      <c r="K4" s="5">
        <v>0</v>
      </c>
      <c r="L4" s="5">
        <v>0</v>
      </c>
      <c r="M4" s="5">
        <v>0</v>
      </c>
      <c r="N4" s="5">
        <v>0</v>
      </c>
      <c r="O4" s="93">
        <f t="shared" ref="O4:O12" si="0">SUM(C4:N4)</f>
        <v>0</v>
      </c>
    </row>
    <row r="5" spans="1:16">
      <c r="A5" s="161">
        <v>3</v>
      </c>
      <c r="B5" s="57" t="str">
        <f>'1. Introduction'!D60</f>
        <v>NA</v>
      </c>
      <c r="C5" s="5">
        <v>0</v>
      </c>
      <c r="D5" s="5">
        <v>0</v>
      </c>
      <c r="E5" s="5">
        <v>0</v>
      </c>
      <c r="F5" s="5">
        <v>0</v>
      </c>
      <c r="G5" s="5">
        <v>0</v>
      </c>
      <c r="H5" s="5">
        <v>0</v>
      </c>
      <c r="I5" s="5">
        <v>0</v>
      </c>
      <c r="J5" s="5">
        <v>0</v>
      </c>
      <c r="K5" s="5">
        <v>0</v>
      </c>
      <c r="L5" s="5">
        <v>0</v>
      </c>
      <c r="M5" s="5">
        <v>0</v>
      </c>
      <c r="N5" s="5">
        <v>0</v>
      </c>
      <c r="O5" s="93">
        <f t="shared" si="0"/>
        <v>0</v>
      </c>
    </row>
    <row r="6" spans="1:16">
      <c r="A6" s="161">
        <v>4</v>
      </c>
      <c r="B6" s="57" t="str">
        <f>'1. Introduction'!D61</f>
        <v>NA</v>
      </c>
      <c r="C6" s="5">
        <v>0</v>
      </c>
      <c r="D6" s="5">
        <v>0</v>
      </c>
      <c r="E6" s="5">
        <v>0</v>
      </c>
      <c r="F6" s="5">
        <v>0</v>
      </c>
      <c r="G6" s="5">
        <v>0</v>
      </c>
      <c r="H6" s="5">
        <v>0</v>
      </c>
      <c r="I6" s="5">
        <v>0</v>
      </c>
      <c r="J6" s="5">
        <v>0</v>
      </c>
      <c r="K6" s="5">
        <v>0</v>
      </c>
      <c r="L6" s="5">
        <v>0</v>
      </c>
      <c r="M6" s="5">
        <v>0</v>
      </c>
      <c r="N6" s="5">
        <v>0</v>
      </c>
      <c r="O6" s="93">
        <f t="shared" si="0"/>
        <v>0</v>
      </c>
    </row>
    <row r="7" spans="1:16">
      <c r="A7" s="161">
        <v>5</v>
      </c>
      <c r="B7" s="57" t="str">
        <f>'1. Introduction'!D62</f>
        <v>NA</v>
      </c>
      <c r="C7" s="5">
        <v>0</v>
      </c>
      <c r="D7" s="5">
        <v>0</v>
      </c>
      <c r="E7" s="5">
        <v>0</v>
      </c>
      <c r="F7" s="5">
        <v>0</v>
      </c>
      <c r="G7" s="5">
        <v>0</v>
      </c>
      <c r="H7" s="5">
        <v>0</v>
      </c>
      <c r="I7" s="5">
        <v>0</v>
      </c>
      <c r="J7" s="5">
        <v>0</v>
      </c>
      <c r="K7" s="5">
        <v>0</v>
      </c>
      <c r="L7" s="5">
        <v>0</v>
      </c>
      <c r="M7" s="5">
        <v>0</v>
      </c>
      <c r="N7" s="5">
        <v>0</v>
      </c>
      <c r="O7" s="93">
        <f t="shared" si="0"/>
        <v>0</v>
      </c>
    </row>
    <row r="8" spans="1:16">
      <c r="A8" s="161">
        <v>6</v>
      </c>
      <c r="B8" s="57" t="str">
        <f>'1. Introduction'!D63</f>
        <v>NA</v>
      </c>
      <c r="C8" s="5">
        <v>0</v>
      </c>
      <c r="D8" s="5">
        <v>0</v>
      </c>
      <c r="E8" s="5">
        <v>0</v>
      </c>
      <c r="F8" s="5">
        <v>0</v>
      </c>
      <c r="G8" s="5">
        <v>0</v>
      </c>
      <c r="H8" s="5">
        <v>0</v>
      </c>
      <c r="I8" s="5">
        <v>0</v>
      </c>
      <c r="J8" s="5">
        <v>0</v>
      </c>
      <c r="K8" s="5">
        <v>0</v>
      </c>
      <c r="L8" s="5">
        <v>0</v>
      </c>
      <c r="M8" s="5">
        <v>0</v>
      </c>
      <c r="N8" s="5">
        <v>0</v>
      </c>
      <c r="O8" s="93">
        <f t="shared" si="0"/>
        <v>0</v>
      </c>
    </row>
    <row r="9" spans="1:16">
      <c r="A9" s="161">
        <v>7</v>
      </c>
      <c r="B9" s="57" t="str">
        <f>'1. Introduction'!D64</f>
        <v>NA</v>
      </c>
      <c r="C9" s="5">
        <v>0</v>
      </c>
      <c r="D9" s="5">
        <v>0</v>
      </c>
      <c r="E9" s="5">
        <v>0</v>
      </c>
      <c r="F9" s="5">
        <v>0</v>
      </c>
      <c r="G9" s="5">
        <v>0</v>
      </c>
      <c r="H9" s="5">
        <v>0</v>
      </c>
      <c r="I9" s="5">
        <v>0</v>
      </c>
      <c r="J9" s="5">
        <v>0</v>
      </c>
      <c r="K9" s="5">
        <v>0</v>
      </c>
      <c r="L9" s="5">
        <v>0</v>
      </c>
      <c r="M9" s="5">
        <v>0</v>
      </c>
      <c r="N9" s="5">
        <v>0</v>
      </c>
      <c r="O9" s="93">
        <f t="shared" si="0"/>
        <v>0</v>
      </c>
    </row>
    <row r="10" spans="1:16">
      <c r="A10" s="161">
        <v>8</v>
      </c>
      <c r="B10" s="57" t="str">
        <f>'1. Introduction'!D65</f>
        <v>NA</v>
      </c>
      <c r="C10" s="5">
        <v>0</v>
      </c>
      <c r="D10" s="5">
        <v>0</v>
      </c>
      <c r="E10" s="5">
        <v>0</v>
      </c>
      <c r="F10" s="5">
        <v>0</v>
      </c>
      <c r="G10" s="5">
        <v>0</v>
      </c>
      <c r="H10" s="5">
        <v>0</v>
      </c>
      <c r="I10" s="5">
        <v>0</v>
      </c>
      <c r="J10" s="5">
        <v>0</v>
      </c>
      <c r="K10" s="5">
        <v>0</v>
      </c>
      <c r="L10" s="5">
        <v>0</v>
      </c>
      <c r="M10" s="5">
        <v>0</v>
      </c>
      <c r="N10" s="5">
        <v>0</v>
      </c>
      <c r="O10" s="93">
        <f t="shared" si="0"/>
        <v>0</v>
      </c>
    </row>
    <row r="11" spans="1:16">
      <c r="A11" s="161">
        <v>9</v>
      </c>
      <c r="B11" s="57" t="str">
        <f>'1. Introduction'!D66</f>
        <v>NA</v>
      </c>
      <c r="C11" s="5">
        <v>0</v>
      </c>
      <c r="D11" s="5">
        <v>0</v>
      </c>
      <c r="E11" s="5">
        <v>0</v>
      </c>
      <c r="F11" s="5">
        <v>0</v>
      </c>
      <c r="G11" s="5">
        <v>0</v>
      </c>
      <c r="H11" s="5">
        <v>0</v>
      </c>
      <c r="I11" s="5">
        <v>0</v>
      </c>
      <c r="J11" s="5">
        <v>0</v>
      </c>
      <c r="K11" s="5">
        <v>0</v>
      </c>
      <c r="L11" s="5">
        <v>0</v>
      </c>
      <c r="M11" s="5">
        <v>0</v>
      </c>
      <c r="N11" s="5">
        <v>0</v>
      </c>
      <c r="O11" s="93">
        <f t="shared" si="0"/>
        <v>0</v>
      </c>
    </row>
    <row r="12" spans="1:16" ht="15.75" thickBot="1">
      <c r="A12" s="162">
        <v>10</v>
      </c>
      <c r="B12" s="58" t="str">
        <f>'1. Introduction'!D67</f>
        <v>NA</v>
      </c>
      <c r="C12" s="6">
        <v>0</v>
      </c>
      <c r="D12" s="6">
        <v>0</v>
      </c>
      <c r="E12" s="6">
        <v>0</v>
      </c>
      <c r="F12" s="6">
        <v>0</v>
      </c>
      <c r="G12" s="6">
        <v>0</v>
      </c>
      <c r="H12" s="6">
        <v>0</v>
      </c>
      <c r="I12" s="6">
        <v>0</v>
      </c>
      <c r="J12" s="6">
        <v>0</v>
      </c>
      <c r="K12" s="6">
        <v>0</v>
      </c>
      <c r="L12" s="6">
        <v>0</v>
      </c>
      <c r="M12" s="6">
        <v>0</v>
      </c>
      <c r="N12" s="6">
        <v>0</v>
      </c>
      <c r="O12" s="94">
        <f t="shared" si="0"/>
        <v>0</v>
      </c>
    </row>
    <row r="13" spans="1:16">
      <c r="A13" s="11"/>
      <c r="B13" s="11"/>
      <c r="C13" s="11"/>
      <c r="D13" s="11"/>
      <c r="E13" s="11"/>
      <c r="F13" s="11"/>
      <c r="G13" s="11"/>
      <c r="H13" s="11"/>
      <c r="I13" s="11"/>
      <c r="J13" s="11"/>
      <c r="K13" s="11"/>
      <c r="L13" s="11"/>
      <c r="M13" s="11"/>
      <c r="N13" s="11"/>
      <c r="O13" s="11"/>
    </row>
    <row r="14" spans="1:16" ht="15.75" thickBot="1"/>
    <row r="15" spans="1:16" ht="15.6" customHeight="1" thickBot="1">
      <c r="A15" s="207" t="s">
        <v>140</v>
      </c>
      <c r="B15" s="208"/>
      <c r="C15" s="208"/>
      <c r="D15" s="208"/>
      <c r="E15" s="208"/>
      <c r="F15" s="208"/>
      <c r="G15" s="208"/>
      <c r="H15" s="208"/>
      <c r="I15" s="208"/>
      <c r="J15" s="208"/>
      <c r="K15" s="208"/>
      <c r="L15" s="208"/>
      <c r="M15" s="209"/>
    </row>
    <row r="16" spans="1:16" ht="138.6" customHeight="1">
      <c r="A16" s="133" t="s">
        <v>60</v>
      </c>
      <c r="B16" s="129" t="s">
        <v>62</v>
      </c>
      <c r="C16" s="129" t="s">
        <v>141</v>
      </c>
      <c r="D16" s="129" t="s">
        <v>142</v>
      </c>
      <c r="E16" s="129" t="s">
        <v>143</v>
      </c>
      <c r="F16" s="129" t="s">
        <v>144</v>
      </c>
      <c r="G16" s="129" t="s">
        <v>145</v>
      </c>
      <c r="H16" s="129" t="s">
        <v>146</v>
      </c>
      <c r="I16" s="129" t="s">
        <v>147</v>
      </c>
      <c r="J16" s="129" t="s">
        <v>148</v>
      </c>
      <c r="K16" s="129" t="s">
        <v>149</v>
      </c>
      <c r="L16" s="129" t="s">
        <v>150</v>
      </c>
      <c r="M16" s="131" t="s">
        <v>151</v>
      </c>
    </row>
    <row r="17" spans="1:13">
      <c r="A17" s="161">
        <v>1</v>
      </c>
      <c r="B17" s="57" t="str">
        <f>'1. Introduction'!D58</f>
        <v>NA</v>
      </c>
      <c r="C17" s="48">
        <v>0</v>
      </c>
      <c r="D17" s="48">
        <v>0</v>
      </c>
      <c r="E17" s="48">
        <v>0</v>
      </c>
      <c r="F17" s="48">
        <v>0</v>
      </c>
      <c r="G17" s="48">
        <v>0</v>
      </c>
      <c r="H17" s="48"/>
      <c r="I17" s="48"/>
      <c r="J17" s="48">
        <v>0</v>
      </c>
      <c r="K17" s="48">
        <v>0</v>
      </c>
      <c r="L17" s="48">
        <v>0</v>
      </c>
      <c r="M17" s="66">
        <v>0</v>
      </c>
    </row>
    <row r="18" spans="1:13">
      <c r="A18" s="161">
        <v>2</v>
      </c>
      <c r="B18" s="57" t="str">
        <f>'1. Introduction'!D59</f>
        <v>NA</v>
      </c>
      <c r="C18" s="48">
        <v>0</v>
      </c>
      <c r="D18" s="48">
        <v>0</v>
      </c>
      <c r="E18" s="48">
        <v>0</v>
      </c>
      <c r="F18" s="48">
        <v>0</v>
      </c>
      <c r="G18" s="48">
        <v>0</v>
      </c>
      <c r="H18" s="48"/>
      <c r="I18" s="48"/>
      <c r="J18" s="48">
        <v>0</v>
      </c>
      <c r="K18" s="48">
        <v>0</v>
      </c>
      <c r="L18" s="48">
        <v>0</v>
      </c>
      <c r="M18" s="66">
        <v>0</v>
      </c>
    </row>
    <row r="19" spans="1:13">
      <c r="A19" s="161">
        <v>3</v>
      </c>
      <c r="B19" s="57" t="str">
        <f>'1. Introduction'!D60</f>
        <v>NA</v>
      </c>
      <c r="C19" s="48">
        <v>0</v>
      </c>
      <c r="D19" s="48">
        <v>0</v>
      </c>
      <c r="E19" s="48">
        <v>0</v>
      </c>
      <c r="F19" s="48">
        <v>0</v>
      </c>
      <c r="G19" s="48">
        <v>0</v>
      </c>
      <c r="H19" s="48"/>
      <c r="I19" s="48"/>
      <c r="J19" s="48">
        <v>0</v>
      </c>
      <c r="K19" s="48">
        <v>0</v>
      </c>
      <c r="L19" s="48">
        <v>0</v>
      </c>
      <c r="M19" s="66">
        <v>0</v>
      </c>
    </row>
    <row r="20" spans="1:13">
      <c r="A20" s="161">
        <v>4</v>
      </c>
      <c r="B20" s="57" t="str">
        <f>'1. Introduction'!D61</f>
        <v>NA</v>
      </c>
      <c r="C20" s="48">
        <v>0</v>
      </c>
      <c r="D20" s="48">
        <v>0</v>
      </c>
      <c r="E20" s="48">
        <v>0</v>
      </c>
      <c r="F20" s="48">
        <v>0</v>
      </c>
      <c r="G20" s="48">
        <v>0</v>
      </c>
      <c r="H20" s="48"/>
      <c r="I20" s="48"/>
      <c r="J20" s="48">
        <v>0</v>
      </c>
      <c r="K20" s="48">
        <v>0</v>
      </c>
      <c r="L20" s="48">
        <v>0</v>
      </c>
      <c r="M20" s="66">
        <v>0</v>
      </c>
    </row>
    <row r="21" spans="1:13">
      <c r="A21" s="161">
        <v>5</v>
      </c>
      <c r="B21" s="57" t="str">
        <f>'1. Introduction'!D62</f>
        <v>NA</v>
      </c>
      <c r="C21" s="48">
        <v>0</v>
      </c>
      <c r="D21" s="48">
        <v>0</v>
      </c>
      <c r="E21" s="48">
        <v>0</v>
      </c>
      <c r="F21" s="48">
        <v>0</v>
      </c>
      <c r="G21" s="48">
        <v>0</v>
      </c>
      <c r="H21" s="48"/>
      <c r="I21" s="48"/>
      <c r="J21" s="48">
        <v>0</v>
      </c>
      <c r="K21" s="48">
        <v>0</v>
      </c>
      <c r="L21" s="48">
        <v>0</v>
      </c>
      <c r="M21" s="66">
        <v>0</v>
      </c>
    </row>
    <row r="22" spans="1:13">
      <c r="A22" s="161">
        <v>6</v>
      </c>
      <c r="B22" s="57" t="str">
        <f>'1. Introduction'!D63</f>
        <v>NA</v>
      </c>
      <c r="C22" s="48">
        <v>0</v>
      </c>
      <c r="D22" s="48">
        <v>0</v>
      </c>
      <c r="E22" s="48">
        <v>0</v>
      </c>
      <c r="F22" s="48">
        <v>0</v>
      </c>
      <c r="G22" s="48">
        <v>0</v>
      </c>
      <c r="H22" s="48"/>
      <c r="I22" s="48"/>
      <c r="J22" s="48">
        <v>0</v>
      </c>
      <c r="K22" s="48">
        <v>0</v>
      </c>
      <c r="L22" s="48">
        <v>0</v>
      </c>
      <c r="M22" s="66">
        <v>0</v>
      </c>
    </row>
    <row r="23" spans="1:13">
      <c r="A23" s="161">
        <v>7</v>
      </c>
      <c r="B23" s="57" t="str">
        <f>'1. Introduction'!D64</f>
        <v>NA</v>
      </c>
      <c r="C23" s="48">
        <v>0</v>
      </c>
      <c r="D23" s="48">
        <v>0</v>
      </c>
      <c r="E23" s="48">
        <v>0</v>
      </c>
      <c r="F23" s="48">
        <v>0</v>
      </c>
      <c r="G23" s="48">
        <v>0</v>
      </c>
      <c r="H23" s="48"/>
      <c r="I23" s="48"/>
      <c r="J23" s="48">
        <v>0</v>
      </c>
      <c r="K23" s="48">
        <v>0</v>
      </c>
      <c r="L23" s="48">
        <v>0</v>
      </c>
      <c r="M23" s="66">
        <v>0</v>
      </c>
    </row>
    <row r="24" spans="1:13">
      <c r="A24" s="161">
        <v>8</v>
      </c>
      <c r="B24" s="57" t="str">
        <f>'1. Introduction'!D65</f>
        <v>NA</v>
      </c>
      <c r="C24" s="48">
        <v>0</v>
      </c>
      <c r="D24" s="48">
        <v>0</v>
      </c>
      <c r="E24" s="48">
        <v>0</v>
      </c>
      <c r="F24" s="48">
        <v>0</v>
      </c>
      <c r="G24" s="48">
        <v>0</v>
      </c>
      <c r="H24" s="48"/>
      <c r="I24" s="48"/>
      <c r="J24" s="48">
        <v>0</v>
      </c>
      <c r="K24" s="48">
        <v>0</v>
      </c>
      <c r="L24" s="48">
        <v>0</v>
      </c>
      <c r="M24" s="66">
        <v>0</v>
      </c>
    </row>
    <row r="25" spans="1:13">
      <c r="A25" s="161">
        <v>9</v>
      </c>
      <c r="B25" s="57" t="str">
        <f>'1. Introduction'!D66</f>
        <v>NA</v>
      </c>
      <c r="C25" s="48">
        <v>0</v>
      </c>
      <c r="D25" s="48">
        <v>0</v>
      </c>
      <c r="E25" s="48">
        <v>0</v>
      </c>
      <c r="F25" s="48">
        <v>0</v>
      </c>
      <c r="G25" s="48">
        <v>0</v>
      </c>
      <c r="H25" s="48"/>
      <c r="I25" s="48"/>
      <c r="J25" s="48">
        <v>0</v>
      </c>
      <c r="K25" s="48">
        <v>0</v>
      </c>
      <c r="L25" s="48">
        <v>0</v>
      </c>
      <c r="M25" s="66">
        <v>0</v>
      </c>
    </row>
    <row r="26" spans="1:13" ht="15.75" thickBot="1">
      <c r="A26" s="162">
        <v>10</v>
      </c>
      <c r="B26" s="58" t="str">
        <f>'1. Introduction'!D67</f>
        <v>NA</v>
      </c>
      <c r="C26" s="49">
        <v>0</v>
      </c>
      <c r="D26" s="49">
        <v>0</v>
      </c>
      <c r="E26" s="49">
        <v>0</v>
      </c>
      <c r="F26" s="49">
        <v>0</v>
      </c>
      <c r="G26" s="49">
        <v>0</v>
      </c>
      <c r="H26" s="49"/>
      <c r="I26" s="49"/>
      <c r="J26" s="49">
        <v>0</v>
      </c>
      <c r="K26" s="49">
        <v>0</v>
      </c>
      <c r="L26" s="49">
        <v>0</v>
      </c>
      <c r="M26" s="67">
        <v>0</v>
      </c>
    </row>
    <row r="27" spans="1:13">
      <c r="A27" s="24"/>
    </row>
    <row r="28" spans="1:13" ht="15.75">
      <c r="A28" s="19" t="s">
        <v>57</v>
      </c>
    </row>
    <row r="29" spans="1:13">
      <c r="A29" s="242" t="s">
        <v>152</v>
      </c>
      <c r="B29" s="242"/>
      <c r="C29" s="242"/>
      <c r="D29" s="242"/>
      <c r="E29" s="242"/>
      <c r="F29" s="242"/>
      <c r="G29" s="242"/>
      <c r="H29" s="242"/>
      <c r="I29" s="242"/>
      <c r="J29" s="242"/>
      <c r="K29" s="242"/>
    </row>
    <row r="30" spans="1:13">
      <c r="A30" s="242" t="s">
        <v>153</v>
      </c>
      <c r="B30" s="242"/>
      <c r="C30" s="242"/>
      <c r="D30" s="242"/>
      <c r="E30" s="242"/>
      <c r="F30" s="242"/>
      <c r="G30" s="242"/>
      <c r="H30" s="242"/>
      <c r="I30" s="242"/>
      <c r="J30" s="242"/>
      <c r="K30" s="242"/>
    </row>
    <row r="31" spans="1:13" ht="15.6" customHeight="1">
      <c r="A31" s="242" t="s">
        <v>154</v>
      </c>
      <c r="B31" s="242"/>
      <c r="C31" s="242"/>
      <c r="D31" s="242"/>
      <c r="E31" s="242"/>
      <c r="F31" s="242"/>
      <c r="G31" s="242"/>
      <c r="H31" s="242"/>
      <c r="I31" s="242"/>
      <c r="J31" s="242"/>
      <c r="K31" s="242"/>
    </row>
    <row r="32" spans="1:13">
      <c r="A32" s="194" t="s">
        <v>155</v>
      </c>
      <c r="B32" s="194"/>
      <c r="C32" s="194"/>
      <c r="D32" s="194"/>
      <c r="E32" s="194"/>
      <c r="F32" s="194"/>
      <c r="G32" s="194"/>
      <c r="H32" s="194"/>
      <c r="I32" s="194"/>
      <c r="J32" s="194"/>
      <c r="K32" s="194"/>
    </row>
    <row r="33" spans="1:12">
      <c r="A33" s="194" t="s">
        <v>156</v>
      </c>
      <c r="B33" s="194"/>
      <c r="C33" s="194"/>
      <c r="D33" s="194"/>
      <c r="E33" s="194"/>
      <c r="F33" s="194"/>
      <c r="G33" s="194"/>
      <c r="H33" s="194"/>
      <c r="I33" s="194"/>
      <c r="J33" s="194"/>
      <c r="K33" s="194"/>
    </row>
    <row r="34" spans="1:12" ht="15.6" customHeight="1">
      <c r="A34" s="242" t="s">
        <v>157</v>
      </c>
      <c r="B34" s="242"/>
      <c r="C34" s="242"/>
      <c r="D34" s="242"/>
      <c r="E34" s="242"/>
      <c r="F34" s="242"/>
      <c r="G34" s="242"/>
      <c r="H34" s="242"/>
      <c r="I34" s="242"/>
      <c r="J34" s="242"/>
      <c r="K34" s="242"/>
    </row>
    <row r="35" spans="1:12">
      <c r="A35" s="194" t="s">
        <v>158</v>
      </c>
      <c r="B35" s="194"/>
      <c r="C35" s="194"/>
      <c r="D35" s="194"/>
      <c r="E35" s="194"/>
      <c r="F35" s="194"/>
      <c r="G35" s="194"/>
      <c r="H35" s="194"/>
      <c r="I35" s="194"/>
      <c r="J35" s="194"/>
      <c r="K35" s="194"/>
    </row>
    <row r="36" spans="1:12" ht="25.5">
      <c r="I36" s="21"/>
    </row>
    <row r="37" spans="1:12" ht="16.5" customHeight="1" thickBot="1">
      <c r="I37" s="21"/>
    </row>
    <row r="38" spans="1:12" ht="15.6" customHeight="1" thickBot="1">
      <c r="A38" s="207" t="s">
        <v>159</v>
      </c>
      <c r="B38" s="208"/>
      <c r="C38" s="216"/>
      <c r="D38" s="216"/>
      <c r="E38" s="216"/>
      <c r="F38" s="216"/>
      <c r="G38" s="216"/>
      <c r="H38" s="216"/>
      <c r="I38" s="216"/>
      <c r="J38" s="216"/>
      <c r="K38" s="216"/>
      <c r="L38" s="217"/>
    </row>
    <row r="39" spans="1:12" ht="60" customHeight="1" thickBot="1">
      <c r="A39" s="133" t="s">
        <v>60</v>
      </c>
      <c r="B39" s="130" t="s">
        <v>62</v>
      </c>
      <c r="C39" s="238" t="s">
        <v>160</v>
      </c>
      <c r="D39" s="239"/>
      <c r="E39" s="239"/>
      <c r="F39" s="239"/>
      <c r="G39" s="240"/>
      <c r="H39" s="241" t="s">
        <v>161</v>
      </c>
      <c r="I39" s="239"/>
      <c r="J39" s="239"/>
      <c r="K39" s="239"/>
      <c r="L39" s="240"/>
    </row>
    <row r="40" spans="1:12" ht="45">
      <c r="A40" s="102"/>
      <c r="B40" s="144"/>
      <c r="C40" s="128" t="s">
        <v>162</v>
      </c>
      <c r="D40" s="129" t="s">
        <v>163</v>
      </c>
      <c r="E40" s="129" t="s">
        <v>164</v>
      </c>
      <c r="F40" s="129" t="s">
        <v>165</v>
      </c>
      <c r="G40" s="131" t="s">
        <v>166</v>
      </c>
      <c r="H40" s="135" t="s">
        <v>162</v>
      </c>
      <c r="I40" s="129" t="s">
        <v>163</v>
      </c>
      <c r="J40" s="129" t="s">
        <v>164</v>
      </c>
      <c r="K40" s="129" t="s">
        <v>165</v>
      </c>
      <c r="L40" s="131" t="s">
        <v>167</v>
      </c>
    </row>
    <row r="41" spans="1:12">
      <c r="A41" s="40">
        <v>1</v>
      </c>
      <c r="B41" s="59" t="str">
        <f>'1. Introduction'!D58</f>
        <v>NA</v>
      </c>
      <c r="C41" s="8">
        <v>0</v>
      </c>
      <c r="D41" s="5">
        <v>0</v>
      </c>
      <c r="E41" s="5">
        <v>0</v>
      </c>
      <c r="F41" s="5">
        <v>0</v>
      </c>
      <c r="G41" s="53">
        <f>SUM(C41:F41)</f>
        <v>0</v>
      </c>
      <c r="H41" s="34">
        <v>0</v>
      </c>
      <c r="I41" s="5">
        <v>0</v>
      </c>
      <c r="J41" s="5">
        <v>0</v>
      </c>
      <c r="K41" s="5">
        <v>0</v>
      </c>
      <c r="L41" s="53">
        <f>SUM(H41:K41)</f>
        <v>0</v>
      </c>
    </row>
    <row r="42" spans="1:12">
      <c r="A42" s="40">
        <v>2</v>
      </c>
      <c r="B42" s="59" t="str">
        <f>'1. Introduction'!D59</f>
        <v>NA</v>
      </c>
      <c r="C42" s="8">
        <v>0</v>
      </c>
      <c r="D42" s="5">
        <v>0</v>
      </c>
      <c r="E42" s="5">
        <v>0</v>
      </c>
      <c r="F42" s="5">
        <v>0</v>
      </c>
      <c r="G42" s="53">
        <f t="shared" ref="G42:G50" si="1">SUM(C42:F42)</f>
        <v>0</v>
      </c>
      <c r="H42" s="34">
        <v>0</v>
      </c>
      <c r="I42" s="5">
        <v>0</v>
      </c>
      <c r="J42" s="5">
        <v>0</v>
      </c>
      <c r="K42" s="5">
        <v>0</v>
      </c>
      <c r="L42" s="53">
        <f t="shared" ref="L42:L50" si="2">SUM(H42:K42)</f>
        <v>0</v>
      </c>
    </row>
    <row r="43" spans="1:12">
      <c r="A43" s="40">
        <v>3</v>
      </c>
      <c r="B43" s="59" t="str">
        <f>'1. Introduction'!D60</f>
        <v>NA</v>
      </c>
      <c r="C43" s="8">
        <v>0</v>
      </c>
      <c r="D43" s="5">
        <v>0</v>
      </c>
      <c r="E43" s="5">
        <v>0</v>
      </c>
      <c r="F43" s="5">
        <v>0</v>
      </c>
      <c r="G43" s="53">
        <f t="shared" si="1"/>
        <v>0</v>
      </c>
      <c r="H43" s="34">
        <v>0</v>
      </c>
      <c r="I43" s="5">
        <v>0</v>
      </c>
      <c r="J43" s="5">
        <v>0</v>
      </c>
      <c r="K43" s="5">
        <v>0</v>
      </c>
      <c r="L43" s="53">
        <f t="shared" si="2"/>
        <v>0</v>
      </c>
    </row>
    <row r="44" spans="1:12">
      <c r="A44" s="40">
        <v>4</v>
      </c>
      <c r="B44" s="59" t="str">
        <f>'1. Introduction'!D61</f>
        <v>NA</v>
      </c>
      <c r="C44" s="8">
        <v>0</v>
      </c>
      <c r="D44" s="5">
        <v>0</v>
      </c>
      <c r="E44" s="5">
        <v>0</v>
      </c>
      <c r="F44" s="5">
        <v>0</v>
      </c>
      <c r="G44" s="53">
        <f t="shared" si="1"/>
        <v>0</v>
      </c>
      <c r="H44" s="34">
        <v>0</v>
      </c>
      <c r="I44" s="5">
        <v>0</v>
      </c>
      <c r="J44" s="5">
        <v>0</v>
      </c>
      <c r="K44" s="5">
        <v>0</v>
      </c>
      <c r="L44" s="53">
        <f t="shared" si="2"/>
        <v>0</v>
      </c>
    </row>
    <row r="45" spans="1:12">
      <c r="A45" s="40">
        <v>5</v>
      </c>
      <c r="B45" s="59" t="str">
        <f>'1. Introduction'!D62</f>
        <v>NA</v>
      </c>
      <c r="C45" s="8">
        <v>0</v>
      </c>
      <c r="D45" s="5">
        <v>0</v>
      </c>
      <c r="E45" s="5">
        <v>0</v>
      </c>
      <c r="F45" s="5">
        <v>0</v>
      </c>
      <c r="G45" s="53">
        <f t="shared" si="1"/>
        <v>0</v>
      </c>
      <c r="H45" s="34">
        <v>0</v>
      </c>
      <c r="I45" s="5">
        <v>0</v>
      </c>
      <c r="J45" s="5">
        <v>0</v>
      </c>
      <c r="K45" s="5">
        <v>0</v>
      </c>
      <c r="L45" s="53">
        <f t="shared" si="2"/>
        <v>0</v>
      </c>
    </row>
    <row r="46" spans="1:12">
      <c r="A46" s="40">
        <v>6</v>
      </c>
      <c r="B46" s="59" t="str">
        <f>'1. Introduction'!D63</f>
        <v>NA</v>
      </c>
      <c r="C46" s="8">
        <v>0</v>
      </c>
      <c r="D46" s="5">
        <v>0</v>
      </c>
      <c r="E46" s="5">
        <v>0</v>
      </c>
      <c r="F46" s="5">
        <v>0</v>
      </c>
      <c r="G46" s="53">
        <f t="shared" si="1"/>
        <v>0</v>
      </c>
      <c r="H46" s="34">
        <v>0</v>
      </c>
      <c r="I46" s="5">
        <v>0</v>
      </c>
      <c r="J46" s="5">
        <v>0</v>
      </c>
      <c r="K46" s="5">
        <v>0</v>
      </c>
      <c r="L46" s="53">
        <f t="shared" si="2"/>
        <v>0</v>
      </c>
    </row>
    <row r="47" spans="1:12">
      <c r="A47" s="40">
        <v>7</v>
      </c>
      <c r="B47" s="59" t="str">
        <f>'1. Introduction'!D64</f>
        <v>NA</v>
      </c>
      <c r="C47" s="8">
        <v>0</v>
      </c>
      <c r="D47" s="5">
        <v>0</v>
      </c>
      <c r="E47" s="5">
        <v>0</v>
      </c>
      <c r="F47" s="5">
        <v>0</v>
      </c>
      <c r="G47" s="53">
        <f t="shared" si="1"/>
        <v>0</v>
      </c>
      <c r="H47" s="34">
        <v>0</v>
      </c>
      <c r="I47" s="5">
        <v>0</v>
      </c>
      <c r="J47" s="5">
        <v>0</v>
      </c>
      <c r="K47" s="5">
        <v>0</v>
      </c>
      <c r="L47" s="53">
        <f t="shared" si="2"/>
        <v>0</v>
      </c>
    </row>
    <row r="48" spans="1:12">
      <c r="A48" s="40">
        <v>8</v>
      </c>
      <c r="B48" s="59" t="str">
        <f>'1. Introduction'!D65</f>
        <v>NA</v>
      </c>
      <c r="C48" s="8">
        <v>0</v>
      </c>
      <c r="D48" s="5">
        <v>0</v>
      </c>
      <c r="E48" s="5">
        <v>0</v>
      </c>
      <c r="F48" s="5">
        <v>0</v>
      </c>
      <c r="G48" s="53">
        <f t="shared" si="1"/>
        <v>0</v>
      </c>
      <c r="H48" s="34">
        <v>0</v>
      </c>
      <c r="I48" s="5">
        <v>0</v>
      </c>
      <c r="J48" s="5">
        <v>0</v>
      </c>
      <c r="K48" s="5">
        <v>0</v>
      </c>
      <c r="L48" s="53">
        <f t="shared" si="2"/>
        <v>0</v>
      </c>
    </row>
    <row r="49" spans="1:12">
      <c r="A49" s="40">
        <v>9</v>
      </c>
      <c r="B49" s="59" t="str">
        <f>'1. Introduction'!D66</f>
        <v>NA</v>
      </c>
      <c r="C49" s="8">
        <v>0</v>
      </c>
      <c r="D49" s="5">
        <v>0</v>
      </c>
      <c r="E49" s="5">
        <v>0</v>
      </c>
      <c r="F49" s="5">
        <v>0</v>
      </c>
      <c r="G49" s="53">
        <f t="shared" si="1"/>
        <v>0</v>
      </c>
      <c r="H49" s="34">
        <v>0</v>
      </c>
      <c r="I49" s="5">
        <v>0</v>
      </c>
      <c r="J49" s="5">
        <v>0</v>
      </c>
      <c r="K49" s="5">
        <v>0</v>
      </c>
      <c r="L49" s="53">
        <f t="shared" si="2"/>
        <v>0</v>
      </c>
    </row>
    <row r="50" spans="1:12" ht="15.75" thickBot="1">
      <c r="A50" s="41">
        <v>10</v>
      </c>
      <c r="B50" s="60" t="str">
        <f>'1. Introduction'!D67</f>
        <v>NA</v>
      </c>
      <c r="C50" s="9">
        <v>0</v>
      </c>
      <c r="D50" s="6">
        <v>0</v>
      </c>
      <c r="E50" s="6">
        <v>0</v>
      </c>
      <c r="F50" s="6">
        <v>0</v>
      </c>
      <c r="G50" s="78">
        <f t="shared" si="1"/>
        <v>0</v>
      </c>
      <c r="H50" s="35">
        <v>0</v>
      </c>
      <c r="I50" s="6">
        <v>0</v>
      </c>
      <c r="J50" s="6">
        <v>0</v>
      </c>
      <c r="K50" s="6">
        <v>0</v>
      </c>
      <c r="L50" s="78">
        <f t="shared" si="2"/>
        <v>0</v>
      </c>
    </row>
    <row r="51" spans="1:12" ht="25.5">
      <c r="I51" s="21"/>
    </row>
    <row r="52" spans="1:12" ht="26.25" thickBot="1">
      <c r="I52" s="21"/>
    </row>
    <row r="53" spans="1:12" ht="26.25" thickBot="1">
      <c r="A53" s="247" t="s">
        <v>168</v>
      </c>
      <c r="B53" s="248"/>
      <c r="C53" s="248"/>
      <c r="D53" s="248"/>
      <c r="E53" s="248"/>
      <c r="F53" s="249"/>
      <c r="I53" s="21"/>
    </row>
    <row r="54" spans="1:12" s="22" customFormat="1" ht="60">
      <c r="A54" s="133" t="s">
        <v>60</v>
      </c>
      <c r="B54" s="131" t="s">
        <v>62</v>
      </c>
      <c r="C54" s="135" t="s">
        <v>169</v>
      </c>
      <c r="D54" s="129" t="s">
        <v>170</v>
      </c>
      <c r="E54" s="129" t="s">
        <v>171</v>
      </c>
      <c r="F54" s="131" t="s">
        <v>172</v>
      </c>
    </row>
    <row r="55" spans="1:12">
      <c r="A55" s="161">
        <v>1</v>
      </c>
      <c r="B55" s="61" t="str">
        <f>'1. Introduction'!D58</f>
        <v>NA</v>
      </c>
      <c r="C55" s="34">
        <v>0</v>
      </c>
      <c r="D55" s="34">
        <v>0</v>
      </c>
      <c r="E55" s="34">
        <v>0</v>
      </c>
      <c r="F55" s="74">
        <v>0</v>
      </c>
    </row>
    <row r="56" spans="1:12">
      <c r="A56" s="161">
        <v>2</v>
      </c>
      <c r="B56" s="61" t="str">
        <f>'1. Introduction'!D59</f>
        <v>NA</v>
      </c>
      <c r="C56" s="34">
        <v>0</v>
      </c>
      <c r="D56" s="34">
        <v>0</v>
      </c>
      <c r="E56" s="34">
        <v>0</v>
      </c>
      <c r="F56" s="74">
        <v>0</v>
      </c>
    </row>
    <row r="57" spans="1:12">
      <c r="A57" s="161">
        <v>3</v>
      </c>
      <c r="B57" s="61" t="str">
        <f>'1. Introduction'!D60</f>
        <v>NA</v>
      </c>
      <c r="C57" s="34">
        <v>0</v>
      </c>
      <c r="D57" s="34">
        <v>0</v>
      </c>
      <c r="E57" s="34">
        <v>0</v>
      </c>
      <c r="F57" s="74">
        <v>0</v>
      </c>
    </row>
    <row r="58" spans="1:12">
      <c r="A58" s="161">
        <v>4</v>
      </c>
      <c r="B58" s="61" t="str">
        <f>'1. Introduction'!D61</f>
        <v>NA</v>
      </c>
      <c r="C58" s="34">
        <v>0</v>
      </c>
      <c r="D58" s="34">
        <v>0</v>
      </c>
      <c r="E58" s="34">
        <v>0</v>
      </c>
      <c r="F58" s="74">
        <v>0</v>
      </c>
    </row>
    <row r="59" spans="1:12">
      <c r="A59" s="161">
        <v>5</v>
      </c>
      <c r="B59" s="61" t="str">
        <f>'1. Introduction'!D62</f>
        <v>NA</v>
      </c>
      <c r="C59" s="34">
        <v>0</v>
      </c>
      <c r="D59" s="34">
        <v>0</v>
      </c>
      <c r="E59" s="34">
        <v>0</v>
      </c>
      <c r="F59" s="74">
        <v>0</v>
      </c>
    </row>
    <row r="60" spans="1:12">
      <c r="A60" s="161">
        <v>6</v>
      </c>
      <c r="B60" s="61" t="str">
        <f>'1. Introduction'!D63</f>
        <v>NA</v>
      </c>
      <c r="C60" s="34">
        <v>0</v>
      </c>
      <c r="D60" s="34">
        <v>0</v>
      </c>
      <c r="E60" s="34">
        <v>0</v>
      </c>
      <c r="F60" s="74">
        <v>0</v>
      </c>
    </row>
    <row r="61" spans="1:12">
      <c r="A61" s="161">
        <v>7</v>
      </c>
      <c r="B61" s="61" t="str">
        <f>'1. Introduction'!D64</f>
        <v>NA</v>
      </c>
      <c r="C61" s="34">
        <v>0</v>
      </c>
      <c r="D61" s="34">
        <v>0</v>
      </c>
      <c r="E61" s="34">
        <v>0</v>
      </c>
      <c r="F61" s="74">
        <v>0</v>
      </c>
    </row>
    <row r="62" spans="1:12">
      <c r="A62" s="161">
        <v>8</v>
      </c>
      <c r="B62" s="61" t="str">
        <f>'1. Introduction'!D65</f>
        <v>NA</v>
      </c>
      <c r="C62" s="34">
        <v>0</v>
      </c>
      <c r="D62" s="34">
        <v>0</v>
      </c>
      <c r="E62" s="34">
        <v>0</v>
      </c>
      <c r="F62" s="74">
        <v>0</v>
      </c>
    </row>
    <row r="63" spans="1:12">
      <c r="A63" s="161">
        <v>9</v>
      </c>
      <c r="B63" s="61" t="str">
        <f>'1. Introduction'!D66</f>
        <v>NA</v>
      </c>
      <c r="C63" s="34">
        <v>0</v>
      </c>
      <c r="D63" s="34">
        <v>0</v>
      </c>
      <c r="E63" s="34">
        <v>0</v>
      </c>
      <c r="F63" s="74">
        <v>0</v>
      </c>
    </row>
    <row r="64" spans="1:12" ht="15.75" thickBot="1">
      <c r="A64" s="162">
        <v>10</v>
      </c>
      <c r="B64" s="62" t="str">
        <f>'1. Introduction'!D67</f>
        <v>NA</v>
      </c>
      <c r="C64" s="35">
        <v>0</v>
      </c>
      <c r="D64" s="35">
        <v>0</v>
      </c>
      <c r="E64" s="35">
        <v>0</v>
      </c>
      <c r="F64" s="75">
        <v>0</v>
      </c>
    </row>
    <row r="66" spans="1:21" ht="15.75">
      <c r="A66" s="33" t="s">
        <v>57</v>
      </c>
    </row>
    <row r="67" spans="1:21" s="29" customFormat="1" ht="30.6" customHeight="1">
      <c r="A67" s="193" t="s">
        <v>173</v>
      </c>
      <c r="B67" s="193"/>
      <c r="C67" s="193"/>
      <c r="D67" s="193"/>
      <c r="E67" s="193"/>
      <c r="F67" s="193"/>
      <c r="G67" s="193"/>
      <c r="H67" s="193"/>
      <c r="I67" s="193"/>
      <c r="J67" s="193"/>
      <c r="K67" s="193"/>
    </row>
    <row r="68" spans="1:21" ht="46.35" customHeight="1">
      <c r="A68" s="193" t="s">
        <v>174</v>
      </c>
      <c r="B68" s="193"/>
      <c r="C68" s="193"/>
      <c r="D68" s="193"/>
      <c r="E68" s="193"/>
      <c r="F68" s="193"/>
      <c r="G68" s="193"/>
      <c r="H68" s="193"/>
      <c r="I68" s="193"/>
      <c r="J68" s="193"/>
      <c r="K68" s="193"/>
    </row>
    <row r="69" spans="1:21" ht="15" customHeight="1">
      <c r="A69" s="193" t="s">
        <v>175</v>
      </c>
      <c r="B69" s="193"/>
      <c r="C69" s="193"/>
      <c r="D69" s="193"/>
      <c r="E69" s="193"/>
      <c r="F69" s="193"/>
      <c r="G69" s="193"/>
      <c r="H69" s="193"/>
      <c r="I69" s="193"/>
      <c r="J69" s="193"/>
    </row>
    <row r="71" spans="1:21" ht="15.75" thickBot="1"/>
    <row r="72" spans="1:21" ht="15.75" customHeight="1" thickBot="1">
      <c r="A72" s="261" t="s">
        <v>176</v>
      </c>
      <c r="B72" s="262"/>
      <c r="C72" s="262"/>
      <c r="D72" s="262"/>
      <c r="E72" s="262"/>
      <c r="F72" s="262"/>
      <c r="G72" s="262"/>
      <c r="H72" s="262"/>
      <c r="I72" s="262"/>
      <c r="J72" s="262"/>
      <c r="K72" s="262"/>
      <c r="L72" s="262"/>
      <c r="M72" s="262"/>
      <c r="N72" s="262"/>
      <c r="O72" s="262"/>
      <c r="P72" s="262"/>
      <c r="Q72" s="262"/>
      <c r="R72" s="262"/>
      <c r="S72" s="262"/>
      <c r="T72" s="262"/>
      <c r="U72" s="263"/>
    </row>
    <row r="73" spans="1:21" ht="20.45" customHeight="1" thickBot="1">
      <c r="A73" s="23"/>
      <c r="B73" s="253" t="str">
        <f>'1. Introduction'!D58</f>
        <v>NA</v>
      </c>
      <c r="C73" s="254"/>
      <c r="D73" s="254"/>
      <c r="E73" s="255"/>
      <c r="F73" s="228" t="str">
        <f>'1. Introduction'!D59</f>
        <v>NA</v>
      </c>
      <c r="G73" s="229"/>
      <c r="H73" s="229"/>
      <c r="I73" s="230"/>
      <c r="J73" s="253" t="str">
        <f>'2. Summary'!C7</f>
        <v>NA</v>
      </c>
      <c r="K73" s="254"/>
      <c r="L73" s="254"/>
      <c r="M73" s="255"/>
      <c r="N73" s="253" t="str">
        <f>'2. Summary'!C8</f>
        <v>NA</v>
      </c>
      <c r="O73" s="254"/>
      <c r="P73" s="254"/>
      <c r="Q73" s="255"/>
      <c r="R73" s="253" t="str">
        <f>'2. Summary'!C9</f>
        <v>NA</v>
      </c>
      <c r="S73" s="254"/>
      <c r="T73" s="254"/>
      <c r="U73" s="255"/>
    </row>
    <row r="74" spans="1:21" s="11" customFormat="1" ht="80.45" customHeight="1">
      <c r="A74" s="136" t="s">
        <v>60</v>
      </c>
      <c r="B74" s="128" t="s">
        <v>177</v>
      </c>
      <c r="C74" s="129" t="s">
        <v>178</v>
      </c>
      <c r="D74" s="129" t="s">
        <v>179</v>
      </c>
      <c r="E74" s="131" t="s">
        <v>180</v>
      </c>
      <c r="F74" s="128" t="s">
        <v>177</v>
      </c>
      <c r="G74" s="129" t="s">
        <v>178</v>
      </c>
      <c r="H74" s="129" t="s">
        <v>179</v>
      </c>
      <c r="I74" s="131" t="s">
        <v>180</v>
      </c>
      <c r="J74" s="128" t="s">
        <v>177</v>
      </c>
      <c r="K74" s="129" t="s">
        <v>178</v>
      </c>
      <c r="L74" s="129" t="s">
        <v>179</v>
      </c>
      <c r="M74" s="131" t="s">
        <v>180</v>
      </c>
      <c r="N74" s="128" t="s">
        <v>177</v>
      </c>
      <c r="O74" s="129" t="s">
        <v>178</v>
      </c>
      <c r="P74" s="129" t="s">
        <v>179</v>
      </c>
      <c r="Q74" s="131" t="s">
        <v>180</v>
      </c>
      <c r="R74" s="128" t="s">
        <v>177</v>
      </c>
      <c r="S74" s="129" t="s">
        <v>178</v>
      </c>
      <c r="T74" s="129" t="s">
        <v>179</v>
      </c>
      <c r="U74" s="131" t="s">
        <v>180</v>
      </c>
    </row>
    <row r="75" spans="1:21">
      <c r="A75" s="42">
        <v>1</v>
      </c>
      <c r="B75" s="8" t="s">
        <v>72</v>
      </c>
      <c r="C75" s="5">
        <v>0</v>
      </c>
      <c r="D75" s="95">
        <f>IFERROR(C75/$O$3,0)</f>
        <v>0</v>
      </c>
      <c r="E75" s="3"/>
      <c r="F75" s="8" t="s">
        <v>72</v>
      </c>
      <c r="G75" s="5">
        <v>0</v>
      </c>
      <c r="H75" s="95">
        <f>IFERROR(G75/$O$4,0)</f>
        <v>0</v>
      </c>
      <c r="I75" s="3"/>
      <c r="J75" s="8" t="s">
        <v>72</v>
      </c>
      <c r="K75" s="5">
        <v>0</v>
      </c>
      <c r="L75" s="95">
        <f>IFERROR(K75/$O$5,0)</f>
        <v>0</v>
      </c>
      <c r="M75" s="3"/>
      <c r="N75" s="8" t="s">
        <v>72</v>
      </c>
      <c r="O75" s="5">
        <v>0</v>
      </c>
      <c r="P75" s="95">
        <f>IFERROR(O75/$O$6,0)</f>
        <v>0</v>
      </c>
      <c r="Q75" s="3"/>
      <c r="R75" s="8" t="s">
        <v>72</v>
      </c>
      <c r="S75" s="5">
        <v>0</v>
      </c>
      <c r="T75" s="95">
        <f>IFERROR(S75/$O$7,0)</f>
        <v>0</v>
      </c>
      <c r="U75" s="3"/>
    </row>
    <row r="76" spans="1:21">
      <c r="A76" s="42">
        <v>2</v>
      </c>
      <c r="B76" s="8" t="s">
        <v>72</v>
      </c>
      <c r="C76" s="5">
        <v>0</v>
      </c>
      <c r="D76" s="95">
        <f t="shared" ref="D76:D84" si="3">IFERROR(C76/$O$3,0)</f>
        <v>0</v>
      </c>
      <c r="E76" s="3"/>
      <c r="F76" s="8" t="s">
        <v>72</v>
      </c>
      <c r="G76" s="5">
        <v>0</v>
      </c>
      <c r="H76" s="95">
        <f t="shared" ref="H76:H84" si="4">IFERROR(G76/$O$4,0)</f>
        <v>0</v>
      </c>
      <c r="I76" s="3"/>
      <c r="J76" s="8" t="s">
        <v>72</v>
      </c>
      <c r="K76" s="5">
        <v>0</v>
      </c>
      <c r="L76" s="95">
        <f t="shared" ref="L76:L84" si="5">IFERROR(K76/$O$5,0)</f>
        <v>0</v>
      </c>
      <c r="M76" s="3"/>
      <c r="N76" s="8" t="s">
        <v>72</v>
      </c>
      <c r="O76" s="5">
        <v>0</v>
      </c>
      <c r="P76" s="95">
        <f t="shared" ref="P76:P84" si="6">IFERROR(O76/$O$6,0)</f>
        <v>0</v>
      </c>
      <c r="Q76" s="3"/>
      <c r="R76" s="8" t="s">
        <v>72</v>
      </c>
      <c r="S76" s="5">
        <v>0</v>
      </c>
      <c r="T76" s="95">
        <f t="shared" ref="T76:T84" si="7">IFERROR(S76/$O$7,0)</f>
        <v>0</v>
      </c>
      <c r="U76" s="3"/>
    </row>
    <row r="77" spans="1:21">
      <c r="A77" s="42">
        <v>3</v>
      </c>
      <c r="B77" s="8" t="s">
        <v>72</v>
      </c>
      <c r="C77" s="5">
        <v>0</v>
      </c>
      <c r="D77" s="95">
        <f t="shared" si="3"/>
        <v>0</v>
      </c>
      <c r="E77" s="3"/>
      <c r="F77" s="8" t="s">
        <v>72</v>
      </c>
      <c r="G77" s="5">
        <v>0</v>
      </c>
      <c r="H77" s="95">
        <f t="shared" si="4"/>
        <v>0</v>
      </c>
      <c r="I77" s="3"/>
      <c r="J77" s="8" t="s">
        <v>72</v>
      </c>
      <c r="K77" s="5">
        <v>0</v>
      </c>
      <c r="L77" s="95">
        <f t="shared" si="5"/>
        <v>0</v>
      </c>
      <c r="M77" s="3"/>
      <c r="N77" s="8" t="s">
        <v>72</v>
      </c>
      <c r="O77" s="5">
        <v>0</v>
      </c>
      <c r="P77" s="95">
        <f t="shared" si="6"/>
        <v>0</v>
      </c>
      <c r="Q77" s="3"/>
      <c r="R77" s="8" t="s">
        <v>72</v>
      </c>
      <c r="S77" s="5">
        <v>0</v>
      </c>
      <c r="T77" s="95">
        <f t="shared" si="7"/>
        <v>0</v>
      </c>
      <c r="U77" s="3"/>
    </row>
    <row r="78" spans="1:21">
      <c r="A78" s="42">
        <v>4</v>
      </c>
      <c r="B78" s="8" t="s">
        <v>72</v>
      </c>
      <c r="C78" s="5">
        <v>0</v>
      </c>
      <c r="D78" s="95">
        <f t="shared" si="3"/>
        <v>0</v>
      </c>
      <c r="E78" s="3"/>
      <c r="F78" s="8" t="s">
        <v>72</v>
      </c>
      <c r="G78" s="5">
        <v>0</v>
      </c>
      <c r="H78" s="95">
        <f t="shared" si="4"/>
        <v>0</v>
      </c>
      <c r="I78" s="3"/>
      <c r="J78" s="8" t="s">
        <v>72</v>
      </c>
      <c r="K78" s="5">
        <v>0</v>
      </c>
      <c r="L78" s="95">
        <f t="shared" si="5"/>
        <v>0</v>
      </c>
      <c r="M78" s="3"/>
      <c r="N78" s="8" t="s">
        <v>72</v>
      </c>
      <c r="O78" s="5">
        <v>0</v>
      </c>
      <c r="P78" s="95">
        <f t="shared" si="6"/>
        <v>0</v>
      </c>
      <c r="Q78" s="3"/>
      <c r="R78" s="8" t="s">
        <v>72</v>
      </c>
      <c r="S78" s="5">
        <v>0</v>
      </c>
      <c r="T78" s="95">
        <f t="shared" si="7"/>
        <v>0</v>
      </c>
      <c r="U78" s="3"/>
    </row>
    <row r="79" spans="1:21">
      <c r="A79" s="42">
        <v>5</v>
      </c>
      <c r="B79" s="8" t="s">
        <v>72</v>
      </c>
      <c r="C79" s="5">
        <v>0</v>
      </c>
      <c r="D79" s="95">
        <f t="shared" si="3"/>
        <v>0</v>
      </c>
      <c r="E79" s="3"/>
      <c r="F79" s="8" t="s">
        <v>72</v>
      </c>
      <c r="G79" s="5">
        <v>0</v>
      </c>
      <c r="H79" s="95">
        <f t="shared" si="4"/>
        <v>0</v>
      </c>
      <c r="I79" s="3"/>
      <c r="J79" s="8" t="s">
        <v>72</v>
      </c>
      <c r="K79" s="5">
        <v>0</v>
      </c>
      <c r="L79" s="95">
        <f t="shared" si="5"/>
        <v>0</v>
      </c>
      <c r="M79" s="3"/>
      <c r="N79" s="8" t="s">
        <v>72</v>
      </c>
      <c r="O79" s="5">
        <v>0</v>
      </c>
      <c r="P79" s="95">
        <f t="shared" si="6"/>
        <v>0</v>
      </c>
      <c r="Q79" s="3"/>
      <c r="R79" s="8" t="s">
        <v>72</v>
      </c>
      <c r="S79" s="5">
        <v>0</v>
      </c>
      <c r="T79" s="95">
        <f t="shared" si="7"/>
        <v>0</v>
      </c>
      <c r="U79" s="3"/>
    </row>
    <row r="80" spans="1:21">
      <c r="A80" s="42">
        <v>6</v>
      </c>
      <c r="B80" s="8" t="s">
        <v>72</v>
      </c>
      <c r="C80" s="5">
        <v>0</v>
      </c>
      <c r="D80" s="95">
        <f t="shared" si="3"/>
        <v>0</v>
      </c>
      <c r="E80" s="3"/>
      <c r="F80" s="8" t="s">
        <v>72</v>
      </c>
      <c r="G80" s="5">
        <v>0</v>
      </c>
      <c r="H80" s="95">
        <f t="shared" si="4"/>
        <v>0</v>
      </c>
      <c r="I80" s="3"/>
      <c r="J80" s="8" t="s">
        <v>72</v>
      </c>
      <c r="K80" s="5">
        <v>0</v>
      </c>
      <c r="L80" s="95">
        <f t="shared" si="5"/>
        <v>0</v>
      </c>
      <c r="M80" s="3"/>
      <c r="N80" s="8" t="s">
        <v>72</v>
      </c>
      <c r="O80" s="5">
        <v>0</v>
      </c>
      <c r="P80" s="95">
        <f t="shared" si="6"/>
        <v>0</v>
      </c>
      <c r="Q80" s="3"/>
      <c r="R80" s="8" t="s">
        <v>72</v>
      </c>
      <c r="S80" s="5">
        <v>0</v>
      </c>
      <c r="T80" s="95">
        <f t="shared" si="7"/>
        <v>0</v>
      </c>
      <c r="U80" s="3"/>
    </row>
    <row r="81" spans="1:21">
      <c r="A81" s="42">
        <v>7</v>
      </c>
      <c r="B81" s="8" t="s">
        <v>72</v>
      </c>
      <c r="C81" s="5">
        <v>0</v>
      </c>
      <c r="D81" s="95">
        <f t="shared" si="3"/>
        <v>0</v>
      </c>
      <c r="E81" s="3"/>
      <c r="F81" s="8" t="s">
        <v>72</v>
      </c>
      <c r="G81" s="5">
        <v>0</v>
      </c>
      <c r="H81" s="95">
        <f t="shared" si="4"/>
        <v>0</v>
      </c>
      <c r="I81" s="3"/>
      <c r="J81" s="8" t="s">
        <v>72</v>
      </c>
      <c r="K81" s="5">
        <v>0</v>
      </c>
      <c r="L81" s="95">
        <f t="shared" si="5"/>
        <v>0</v>
      </c>
      <c r="M81" s="3"/>
      <c r="N81" s="8" t="s">
        <v>72</v>
      </c>
      <c r="O81" s="5">
        <v>0</v>
      </c>
      <c r="P81" s="95">
        <f t="shared" si="6"/>
        <v>0</v>
      </c>
      <c r="Q81" s="3"/>
      <c r="R81" s="8" t="s">
        <v>72</v>
      </c>
      <c r="S81" s="5">
        <v>0</v>
      </c>
      <c r="T81" s="95">
        <f t="shared" si="7"/>
        <v>0</v>
      </c>
      <c r="U81" s="3"/>
    </row>
    <row r="82" spans="1:21">
      <c r="A82" s="42">
        <v>8</v>
      </c>
      <c r="B82" s="8" t="s">
        <v>72</v>
      </c>
      <c r="C82" s="5">
        <v>0</v>
      </c>
      <c r="D82" s="95">
        <f t="shared" si="3"/>
        <v>0</v>
      </c>
      <c r="E82" s="3"/>
      <c r="F82" s="8" t="s">
        <v>72</v>
      </c>
      <c r="G82" s="5">
        <v>0</v>
      </c>
      <c r="H82" s="95">
        <f t="shared" si="4"/>
        <v>0</v>
      </c>
      <c r="I82" s="3"/>
      <c r="J82" s="8" t="s">
        <v>72</v>
      </c>
      <c r="K82" s="5">
        <v>0</v>
      </c>
      <c r="L82" s="95">
        <f t="shared" si="5"/>
        <v>0</v>
      </c>
      <c r="M82" s="3"/>
      <c r="N82" s="8" t="s">
        <v>72</v>
      </c>
      <c r="O82" s="5">
        <v>0</v>
      </c>
      <c r="P82" s="95">
        <f t="shared" si="6"/>
        <v>0</v>
      </c>
      <c r="Q82" s="3"/>
      <c r="R82" s="8" t="s">
        <v>72</v>
      </c>
      <c r="S82" s="5">
        <v>0</v>
      </c>
      <c r="T82" s="95">
        <f t="shared" si="7"/>
        <v>0</v>
      </c>
      <c r="U82" s="3"/>
    </row>
    <row r="83" spans="1:21">
      <c r="A83" s="42">
        <v>9</v>
      </c>
      <c r="B83" s="8" t="s">
        <v>72</v>
      </c>
      <c r="C83" s="5">
        <v>0</v>
      </c>
      <c r="D83" s="95">
        <f t="shared" si="3"/>
        <v>0</v>
      </c>
      <c r="E83" s="3"/>
      <c r="F83" s="8" t="s">
        <v>72</v>
      </c>
      <c r="G83" s="5">
        <v>0</v>
      </c>
      <c r="H83" s="95">
        <f t="shared" si="4"/>
        <v>0</v>
      </c>
      <c r="I83" s="3"/>
      <c r="J83" s="8" t="s">
        <v>72</v>
      </c>
      <c r="K83" s="5">
        <v>0</v>
      </c>
      <c r="L83" s="95">
        <f t="shared" si="5"/>
        <v>0</v>
      </c>
      <c r="M83" s="3"/>
      <c r="N83" s="8" t="s">
        <v>72</v>
      </c>
      <c r="O83" s="5">
        <v>0</v>
      </c>
      <c r="P83" s="95">
        <f t="shared" si="6"/>
        <v>0</v>
      </c>
      <c r="Q83" s="3"/>
      <c r="R83" s="8" t="s">
        <v>72</v>
      </c>
      <c r="S83" s="5">
        <v>0</v>
      </c>
      <c r="T83" s="95">
        <f t="shared" si="7"/>
        <v>0</v>
      </c>
      <c r="U83" s="3"/>
    </row>
    <row r="84" spans="1:21" ht="15.75" thickBot="1">
      <c r="A84" s="43">
        <v>10</v>
      </c>
      <c r="B84" s="9" t="s">
        <v>72</v>
      </c>
      <c r="C84" s="6">
        <v>0</v>
      </c>
      <c r="D84" s="150">
        <f t="shared" si="3"/>
        <v>0</v>
      </c>
      <c r="E84" s="4"/>
      <c r="F84" s="9" t="s">
        <v>72</v>
      </c>
      <c r="G84" s="6">
        <v>0</v>
      </c>
      <c r="H84" s="150">
        <f t="shared" si="4"/>
        <v>0</v>
      </c>
      <c r="I84" s="4"/>
      <c r="J84" s="9" t="s">
        <v>72</v>
      </c>
      <c r="K84" s="6">
        <v>0</v>
      </c>
      <c r="L84" s="150">
        <f t="shared" si="5"/>
        <v>0</v>
      </c>
      <c r="M84" s="4"/>
      <c r="N84" s="9" t="s">
        <v>72</v>
      </c>
      <c r="O84" s="6">
        <v>0</v>
      </c>
      <c r="P84" s="150">
        <f t="shared" si="6"/>
        <v>0</v>
      </c>
      <c r="Q84" s="4"/>
      <c r="R84" s="9" t="s">
        <v>72</v>
      </c>
      <c r="S84" s="6">
        <v>0</v>
      </c>
      <c r="T84" s="150">
        <f t="shared" si="7"/>
        <v>0</v>
      </c>
      <c r="U84" s="4"/>
    </row>
    <row r="85" spans="1:21" ht="18.75" thickBot="1">
      <c r="A85" s="231" t="s">
        <v>181</v>
      </c>
      <c r="B85" s="232"/>
      <c r="C85" s="232"/>
      <c r="D85" s="232"/>
      <c r="E85" s="232"/>
      <c r="F85" s="232"/>
      <c r="G85" s="232"/>
      <c r="H85" s="232"/>
      <c r="I85" s="232"/>
      <c r="J85" s="232"/>
      <c r="K85" s="232"/>
      <c r="L85" s="232"/>
      <c r="M85" s="232"/>
      <c r="N85" s="232"/>
      <c r="O85" s="232"/>
      <c r="P85" s="232"/>
      <c r="Q85" s="232"/>
      <c r="R85" s="232"/>
      <c r="S85" s="232"/>
      <c r="T85" s="232"/>
      <c r="U85" s="233"/>
    </row>
    <row r="86" spans="1:21">
      <c r="A86" s="54"/>
      <c r="B86" s="225" t="str">
        <f>'2. Summary'!C10</f>
        <v>NA</v>
      </c>
      <c r="C86" s="226"/>
      <c r="D86" s="226"/>
      <c r="E86" s="227"/>
      <c r="F86" s="225" t="str">
        <f>'2. Summary'!C11</f>
        <v>NA</v>
      </c>
      <c r="G86" s="226"/>
      <c r="H86" s="226"/>
      <c r="I86" s="227"/>
      <c r="J86" s="225" t="str">
        <f>'2. Summary'!C12</f>
        <v>NA</v>
      </c>
      <c r="K86" s="226"/>
      <c r="L86" s="226"/>
      <c r="M86" s="227"/>
      <c r="N86" s="225" t="str">
        <f>'2. Summary'!C13</f>
        <v>NA</v>
      </c>
      <c r="O86" s="226"/>
      <c r="P86" s="226"/>
      <c r="Q86" s="227"/>
      <c r="R86" s="225" t="str">
        <f>'2. Summary'!C14</f>
        <v>NA</v>
      </c>
      <c r="S86" s="226"/>
      <c r="T86" s="226"/>
      <c r="U86" s="227"/>
    </row>
    <row r="87" spans="1:21" ht="60">
      <c r="A87" s="137" t="s">
        <v>60</v>
      </c>
      <c r="B87" s="128" t="s">
        <v>177</v>
      </c>
      <c r="C87" s="129" t="s">
        <v>178</v>
      </c>
      <c r="D87" s="129" t="s">
        <v>179</v>
      </c>
      <c r="E87" s="131" t="s">
        <v>180</v>
      </c>
      <c r="F87" s="128" t="s">
        <v>177</v>
      </c>
      <c r="G87" s="129" t="s">
        <v>178</v>
      </c>
      <c r="H87" s="129" t="s">
        <v>179</v>
      </c>
      <c r="I87" s="131" t="s">
        <v>180</v>
      </c>
      <c r="J87" s="128" t="s">
        <v>177</v>
      </c>
      <c r="K87" s="129" t="s">
        <v>178</v>
      </c>
      <c r="L87" s="129" t="s">
        <v>179</v>
      </c>
      <c r="M87" s="131" t="s">
        <v>180</v>
      </c>
      <c r="N87" s="128" t="s">
        <v>177</v>
      </c>
      <c r="O87" s="129" t="s">
        <v>178</v>
      </c>
      <c r="P87" s="129" t="s">
        <v>179</v>
      </c>
      <c r="Q87" s="131" t="s">
        <v>180</v>
      </c>
      <c r="R87" s="128" t="s">
        <v>177</v>
      </c>
      <c r="S87" s="129" t="s">
        <v>178</v>
      </c>
      <c r="T87" s="129" t="s">
        <v>179</v>
      </c>
      <c r="U87" s="131" t="s">
        <v>180</v>
      </c>
    </row>
    <row r="88" spans="1:21">
      <c r="A88" s="55">
        <v>1</v>
      </c>
      <c r="B88" s="8" t="s">
        <v>72</v>
      </c>
      <c r="C88" s="5">
        <v>0</v>
      </c>
      <c r="D88" s="95">
        <f>IFERROR(C88/$O$8,0)</f>
        <v>0</v>
      </c>
      <c r="E88" s="3"/>
      <c r="F88" s="8" t="s">
        <v>72</v>
      </c>
      <c r="G88" s="5">
        <v>0</v>
      </c>
      <c r="H88" s="95">
        <f>IFERROR(G88/$O$9,0)</f>
        <v>0</v>
      </c>
      <c r="I88" s="3"/>
      <c r="J88" s="8" t="s">
        <v>72</v>
      </c>
      <c r="K88" s="5">
        <v>0</v>
      </c>
      <c r="L88" s="95">
        <f>IFERROR(K88/$O$10,0)</f>
        <v>0</v>
      </c>
      <c r="M88" s="3"/>
      <c r="N88" s="8" t="s">
        <v>72</v>
      </c>
      <c r="O88" s="5">
        <v>0</v>
      </c>
      <c r="P88" s="95">
        <f>IFERROR(O88/$O$11,0)</f>
        <v>0</v>
      </c>
      <c r="Q88" s="3"/>
      <c r="R88" s="8" t="s">
        <v>72</v>
      </c>
      <c r="S88" s="5">
        <v>0</v>
      </c>
      <c r="T88" s="95">
        <f>IFERROR(S88/$O$12,0)</f>
        <v>0</v>
      </c>
      <c r="U88" s="3"/>
    </row>
    <row r="89" spans="1:21">
      <c r="A89" s="55">
        <v>2</v>
      </c>
      <c r="B89" s="8" t="s">
        <v>72</v>
      </c>
      <c r="C89" s="5">
        <v>0</v>
      </c>
      <c r="D89" s="95">
        <f t="shared" ref="D89:D97" si="8">IFERROR(C89/$O$8,0)</f>
        <v>0</v>
      </c>
      <c r="E89" s="3"/>
      <c r="F89" s="8" t="s">
        <v>72</v>
      </c>
      <c r="G89" s="5">
        <v>0</v>
      </c>
      <c r="H89" s="95">
        <f t="shared" ref="H89:H97" si="9">IFERROR(G89/$O$9,0)</f>
        <v>0</v>
      </c>
      <c r="I89" s="3"/>
      <c r="J89" s="8" t="s">
        <v>72</v>
      </c>
      <c r="K89" s="5">
        <v>0</v>
      </c>
      <c r="L89" s="95">
        <f t="shared" ref="L89:L97" si="10">IFERROR(K89/$O$10,0)</f>
        <v>0</v>
      </c>
      <c r="M89" s="3"/>
      <c r="N89" s="8" t="s">
        <v>72</v>
      </c>
      <c r="O89" s="5">
        <v>0</v>
      </c>
      <c r="P89" s="95">
        <f t="shared" ref="P89:P97" si="11">IFERROR(O89/$O$11,0)</f>
        <v>0</v>
      </c>
      <c r="Q89" s="3"/>
      <c r="R89" s="8" t="s">
        <v>72</v>
      </c>
      <c r="S89" s="5">
        <v>0</v>
      </c>
      <c r="T89" s="95">
        <f t="shared" ref="T89:T97" si="12">IFERROR(S89/$O$12,0)</f>
        <v>0</v>
      </c>
      <c r="U89" s="3"/>
    </row>
    <row r="90" spans="1:21">
      <c r="A90" s="55">
        <v>3</v>
      </c>
      <c r="B90" s="8" t="s">
        <v>72</v>
      </c>
      <c r="C90" s="5">
        <v>0</v>
      </c>
      <c r="D90" s="95">
        <f t="shared" si="8"/>
        <v>0</v>
      </c>
      <c r="E90" s="3"/>
      <c r="F90" s="8" t="s">
        <v>72</v>
      </c>
      <c r="G90" s="5">
        <v>0</v>
      </c>
      <c r="H90" s="95">
        <f t="shared" si="9"/>
        <v>0</v>
      </c>
      <c r="I90" s="3"/>
      <c r="J90" s="8" t="s">
        <v>72</v>
      </c>
      <c r="K90" s="5">
        <v>0</v>
      </c>
      <c r="L90" s="95">
        <f t="shared" si="10"/>
        <v>0</v>
      </c>
      <c r="M90" s="3"/>
      <c r="N90" s="8" t="s">
        <v>72</v>
      </c>
      <c r="O90" s="5">
        <v>0</v>
      </c>
      <c r="P90" s="95">
        <f t="shared" si="11"/>
        <v>0</v>
      </c>
      <c r="Q90" s="3"/>
      <c r="R90" s="8" t="s">
        <v>72</v>
      </c>
      <c r="S90" s="5">
        <v>0</v>
      </c>
      <c r="T90" s="95">
        <f t="shared" si="12"/>
        <v>0</v>
      </c>
      <c r="U90" s="3"/>
    </row>
    <row r="91" spans="1:21">
      <c r="A91" s="55">
        <v>4</v>
      </c>
      <c r="B91" s="8" t="s">
        <v>72</v>
      </c>
      <c r="C91" s="5">
        <v>0</v>
      </c>
      <c r="D91" s="95">
        <f t="shared" si="8"/>
        <v>0</v>
      </c>
      <c r="E91" s="3"/>
      <c r="F91" s="8" t="s">
        <v>72</v>
      </c>
      <c r="G91" s="5">
        <v>0</v>
      </c>
      <c r="H91" s="95">
        <f t="shared" si="9"/>
        <v>0</v>
      </c>
      <c r="I91" s="3"/>
      <c r="J91" s="8" t="s">
        <v>72</v>
      </c>
      <c r="K91" s="5">
        <v>0</v>
      </c>
      <c r="L91" s="95">
        <f t="shared" si="10"/>
        <v>0</v>
      </c>
      <c r="M91" s="3"/>
      <c r="N91" s="8" t="s">
        <v>72</v>
      </c>
      <c r="O91" s="5">
        <v>0</v>
      </c>
      <c r="P91" s="95">
        <f t="shared" si="11"/>
        <v>0</v>
      </c>
      <c r="Q91" s="3"/>
      <c r="R91" s="8" t="s">
        <v>72</v>
      </c>
      <c r="S91" s="5">
        <v>0</v>
      </c>
      <c r="T91" s="95">
        <f t="shared" si="12"/>
        <v>0</v>
      </c>
      <c r="U91" s="3"/>
    </row>
    <row r="92" spans="1:21">
      <c r="A92" s="55">
        <v>5</v>
      </c>
      <c r="B92" s="8" t="s">
        <v>72</v>
      </c>
      <c r="C92" s="5">
        <v>0</v>
      </c>
      <c r="D92" s="95">
        <f t="shared" si="8"/>
        <v>0</v>
      </c>
      <c r="E92" s="3"/>
      <c r="F92" s="8" t="s">
        <v>72</v>
      </c>
      <c r="G92" s="5">
        <v>0</v>
      </c>
      <c r="H92" s="95">
        <f t="shared" si="9"/>
        <v>0</v>
      </c>
      <c r="I92" s="3"/>
      <c r="J92" s="8" t="s">
        <v>72</v>
      </c>
      <c r="K92" s="5">
        <v>0</v>
      </c>
      <c r="L92" s="95">
        <f t="shared" si="10"/>
        <v>0</v>
      </c>
      <c r="M92" s="3"/>
      <c r="N92" s="8" t="s">
        <v>72</v>
      </c>
      <c r="O92" s="5">
        <v>0</v>
      </c>
      <c r="P92" s="95">
        <f t="shared" si="11"/>
        <v>0</v>
      </c>
      <c r="Q92" s="3"/>
      <c r="R92" s="8" t="s">
        <v>72</v>
      </c>
      <c r="S92" s="5">
        <v>0</v>
      </c>
      <c r="T92" s="95">
        <f t="shared" si="12"/>
        <v>0</v>
      </c>
      <c r="U92" s="3"/>
    </row>
    <row r="93" spans="1:21">
      <c r="A93" s="55">
        <v>6</v>
      </c>
      <c r="B93" s="8" t="s">
        <v>72</v>
      </c>
      <c r="C93" s="5">
        <v>0</v>
      </c>
      <c r="D93" s="95">
        <f t="shared" si="8"/>
        <v>0</v>
      </c>
      <c r="E93" s="3"/>
      <c r="F93" s="8" t="s">
        <v>72</v>
      </c>
      <c r="G93" s="5">
        <v>0</v>
      </c>
      <c r="H93" s="95">
        <f t="shared" si="9"/>
        <v>0</v>
      </c>
      <c r="I93" s="3"/>
      <c r="J93" s="8" t="s">
        <v>72</v>
      </c>
      <c r="K93" s="5">
        <v>0</v>
      </c>
      <c r="L93" s="95">
        <f t="shared" si="10"/>
        <v>0</v>
      </c>
      <c r="M93" s="3"/>
      <c r="N93" s="8" t="s">
        <v>72</v>
      </c>
      <c r="O93" s="5">
        <v>0</v>
      </c>
      <c r="P93" s="95">
        <f t="shared" si="11"/>
        <v>0</v>
      </c>
      <c r="Q93" s="3"/>
      <c r="R93" s="8" t="s">
        <v>72</v>
      </c>
      <c r="S93" s="5">
        <v>0</v>
      </c>
      <c r="T93" s="95">
        <f t="shared" si="12"/>
        <v>0</v>
      </c>
      <c r="U93" s="3"/>
    </row>
    <row r="94" spans="1:21">
      <c r="A94" s="55">
        <v>7</v>
      </c>
      <c r="B94" s="8" t="s">
        <v>72</v>
      </c>
      <c r="C94" s="5">
        <v>0</v>
      </c>
      <c r="D94" s="95">
        <f t="shared" si="8"/>
        <v>0</v>
      </c>
      <c r="E94" s="3"/>
      <c r="F94" s="8" t="s">
        <v>72</v>
      </c>
      <c r="G94" s="5">
        <v>0</v>
      </c>
      <c r="H94" s="95">
        <f t="shared" si="9"/>
        <v>0</v>
      </c>
      <c r="I94" s="3"/>
      <c r="J94" s="8" t="s">
        <v>72</v>
      </c>
      <c r="K94" s="5">
        <v>0</v>
      </c>
      <c r="L94" s="95">
        <f t="shared" si="10"/>
        <v>0</v>
      </c>
      <c r="M94" s="3"/>
      <c r="N94" s="8" t="s">
        <v>72</v>
      </c>
      <c r="O94" s="5">
        <v>0</v>
      </c>
      <c r="P94" s="95">
        <f t="shared" si="11"/>
        <v>0</v>
      </c>
      <c r="Q94" s="3"/>
      <c r="R94" s="8" t="s">
        <v>72</v>
      </c>
      <c r="S94" s="5">
        <v>0</v>
      </c>
      <c r="T94" s="95">
        <f t="shared" si="12"/>
        <v>0</v>
      </c>
      <c r="U94" s="3"/>
    </row>
    <row r="95" spans="1:21">
      <c r="A95" s="55">
        <v>8</v>
      </c>
      <c r="B95" s="8" t="s">
        <v>72</v>
      </c>
      <c r="C95" s="5">
        <v>0</v>
      </c>
      <c r="D95" s="95">
        <f t="shared" si="8"/>
        <v>0</v>
      </c>
      <c r="E95" s="3"/>
      <c r="F95" s="8" t="s">
        <v>72</v>
      </c>
      <c r="G95" s="5">
        <v>0</v>
      </c>
      <c r="H95" s="95">
        <f t="shared" si="9"/>
        <v>0</v>
      </c>
      <c r="I95" s="3"/>
      <c r="J95" s="8" t="s">
        <v>72</v>
      </c>
      <c r="K95" s="5">
        <v>0</v>
      </c>
      <c r="L95" s="95">
        <f t="shared" si="10"/>
        <v>0</v>
      </c>
      <c r="M95" s="3"/>
      <c r="N95" s="8" t="s">
        <v>72</v>
      </c>
      <c r="O95" s="5">
        <v>0</v>
      </c>
      <c r="P95" s="95">
        <f t="shared" si="11"/>
        <v>0</v>
      </c>
      <c r="Q95" s="3"/>
      <c r="R95" s="8" t="s">
        <v>72</v>
      </c>
      <c r="S95" s="5">
        <v>0</v>
      </c>
      <c r="T95" s="95">
        <f t="shared" si="12"/>
        <v>0</v>
      </c>
      <c r="U95" s="3"/>
    </row>
    <row r="96" spans="1:21">
      <c r="A96" s="55">
        <v>9</v>
      </c>
      <c r="B96" s="8" t="s">
        <v>72</v>
      </c>
      <c r="C96" s="5">
        <v>0</v>
      </c>
      <c r="D96" s="95">
        <f t="shared" si="8"/>
        <v>0</v>
      </c>
      <c r="E96" s="3"/>
      <c r="F96" s="8" t="s">
        <v>72</v>
      </c>
      <c r="G96" s="5">
        <v>0</v>
      </c>
      <c r="H96" s="95">
        <f t="shared" si="9"/>
        <v>0</v>
      </c>
      <c r="I96" s="3"/>
      <c r="J96" s="8" t="s">
        <v>72</v>
      </c>
      <c r="K96" s="5">
        <v>0</v>
      </c>
      <c r="L96" s="95">
        <f t="shared" si="10"/>
        <v>0</v>
      </c>
      <c r="M96" s="3"/>
      <c r="N96" s="8" t="s">
        <v>72</v>
      </c>
      <c r="O96" s="5">
        <v>0</v>
      </c>
      <c r="P96" s="95">
        <f t="shared" si="11"/>
        <v>0</v>
      </c>
      <c r="Q96" s="3"/>
      <c r="R96" s="8" t="s">
        <v>72</v>
      </c>
      <c r="S96" s="5">
        <v>0</v>
      </c>
      <c r="T96" s="95">
        <f t="shared" si="12"/>
        <v>0</v>
      </c>
      <c r="U96" s="3"/>
    </row>
    <row r="97" spans="1:21" ht="15.75" thickBot="1">
      <c r="A97" s="56">
        <v>10</v>
      </c>
      <c r="B97" s="9" t="s">
        <v>72</v>
      </c>
      <c r="C97" s="6">
        <v>0</v>
      </c>
      <c r="D97" s="150">
        <f t="shared" si="8"/>
        <v>0</v>
      </c>
      <c r="E97" s="4"/>
      <c r="F97" s="9" t="s">
        <v>72</v>
      </c>
      <c r="G97" s="6">
        <v>0</v>
      </c>
      <c r="H97" s="150">
        <f t="shared" si="9"/>
        <v>0</v>
      </c>
      <c r="I97" s="4"/>
      <c r="J97" s="9" t="s">
        <v>72</v>
      </c>
      <c r="K97" s="6">
        <v>0</v>
      </c>
      <c r="L97" s="150">
        <f t="shared" si="10"/>
        <v>0</v>
      </c>
      <c r="M97" s="4"/>
      <c r="N97" s="9" t="s">
        <v>72</v>
      </c>
      <c r="O97" s="6">
        <v>0</v>
      </c>
      <c r="P97" s="150">
        <f t="shared" si="11"/>
        <v>0</v>
      </c>
      <c r="Q97" s="4"/>
      <c r="R97" s="9" t="s">
        <v>72</v>
      </c>
      <c r="S97" s="6">
        <v>0</v>
      </c>
      <c r="T97" s="150">
        <f t="shared" si="12"/>
        <v>0</v>
      </c>
      <c r="U97" s="4"/>
    </row>
    <row r="98" spans="1:21">
      <c r="A98" s="11"/>
    </row>
    <row r="99" spans="1:21" ht="16.5" thickBot="1">
      <c r="A99" s="19"/>
    </row>
    <row r="100" spans="1:21" ht="15.75" customHeight="1" thickBot="1">
      <c r="A100" s="247" t="s">
        <v>182</v>
      </c>
      <c r="B100" s="248"/>
      <c r="C100" s="248"/>
      <c r="D100" s="248"/>
      <c r="E100" s="248"/>
      <c r="F100" s="248"/>
      <c r="G100" s="248"/>
      <c r="H100" s="248"/>
      <c r="I100" s="248"/>
      <c r="J100" s="248"/>
      <c r="K100" s="248"/>
      <c r="L100" s="248"/>
      <c r="M100" s="248"/>
      <c r="N100" s="248"/>
      <c r="O100" s="248"/>
      <c r="P100" s="248"/>
      <c r="Q100" s="248"/>
      <c r="R100" s="248"/>
      <c r="S100" s="248"/>
      <c r="T100" s="248"/>
      <c r="U100" s="249"/>
    </row>
    <row r="101" spans="1:21">
      <c r="A101" s="81"/>
      <c r="B101" s="225" t="str">
        <f>'2. Summary'!C5</f>
        <v>NA</v>
      </c>
      <c r="C101" s="226"/>
      <c r="D101" s="226"/>
      <c r="E101" s="227"/>
      <c r="F101" s="225" t="str">
        <f>'2. Summary'!C6</f>
        <v>NA</v>
      </c>
      <c r="G101" s="226"/>
      <c r="H101" s="226"/>
      <c r="I101" s="227"/>
      <c r="J101" s="225" t="str">
        <f>'2. Summary'!C7</f>
        <v>NA</v>
      </c>
      <c r="K101" s="226"/>
      <c r="L101" s="226"/>
      <c r="M101" s="227"/>
      <c r="N101" s="225" t="str">
        <f>'2. Summary'!C8</f>
        <v>NA</v>
      </c>
      <c r="O101" s="226"/>
      <c r="P101" s="226"/>
      <c r="Q101" s="227"/>
      <c r="R101" s="225" t="str">
        <f>'2. Summary'!C9</f>
        <v>NA</v>
      </c>
      <c r="S101" s="226"/>
      <c r="T101" s="226"/>
      <c r="U101" s="227"/>
    </row>
    <row r="102" spans="1:21" ht="105">
      <c r="A102" s="138" t="s">
        <v>60</v>
      </c>
      <c r="B102" s="111" t="s">
        <v>183</v>
      </c>
      <c r="C102" s="112" t="s">
        <v>184</v>
      </c>
      <c r="D102" s="112" t="s">
        <v>185</v>
      </c>
      <c r="E102" s="113" t="s">
        <v>186</v>
      </c>
      <c r="F102" s="111" t="s">
        <v>183</v>
      </c>
      <c r="G102" s="112" t="s">
        <v>184</v>
      </c>
      <c r="H102" s="112" t="s">
        <v>185</v>
      </c>
      <c r="I102" s="113" t="s">
        <v>186</v>
      </c>
      <c r="J102" s="111" t="s">
        <v>183</v>
      </c>
      <c r="K102" s="112" t="s">
        <v>184</v>
      </c>
      <c r="L102" s="112" t="s">
        <v>185</v>
      </c>
      <c r="M102" s="113" t="s">
        <v>186</v>
      </c>
      <c r="N102" s="111" t="s">
        <v>183</v>
      </c>
      <c r="O102" s="112" t="s">
        <v>184</v>
      </c>
      <c r="P102" s="112" t="s">
        <v>185</v>
      </c>
      <c r="Q102" s="113" t="s">
        <v>186</v>
      </c>
      <c r="R102" s="111" t="s">
        <v>183</v>
      </c>
      <c r="S102" s="112" t="s">
        <v>184</v>
      </c>
      <c r="T102" s="112" t="s">
        <v>185</v>
      </c>
      <c r="U102" s="113" t="s">
        <v>186</v>
      </c>
    </row>
    <row r="103" spans="1:21">
      <c r="A103" s="42">
        <v>1</v>
      </c>
      <c r="B103" s="236" t="s">
        <v>72</v>
      </c>
      <c r="C103" s="234">
        <v>0</v>
      </c>
      <c r="D103" s="5" t="s">
        <v>72</v>
      </c>
      <c r="E103" s="3"/>
      <c r="F103" s="236" t="s">
        <v>72</v>
      </c>
      <c r="G103" s="234">
        <v>0</v>
      </c>
      <c r="H103" s="5" t="s">
        <v>72</v>
      </c>
      <c r="I103" s="3"/>
      <c r="J103" s="236" t="s">
        <v>72</v>
      </c>
      <c r="K103" s="234">
        <v>0</v>
      </c>
      <c r="L103" s="5" t="s">
        <v>72</v>
      </c>
      <c r="M103" s="3"/>
      <c r="N103" s="236" t="s">
        <v>72</v>
      </c>
      <c r="O103" s="234">
        <v>0</v>
      </c>
      <c r="P103" s="5" t="s">
        <v>72</v>
      </c>
      <c r="Q103" s="3"/>
      <c r="R103" s="236" t="s">
        <v>72</v>
      </c>
      <c r="S103" s="234">
        <v>0</v>
      </c>
      <c r="T103" s="5" t="s">
        <v>72</v>
      </c>
      <c r="U103" s="3"/>
    </row>
    <row r="104" spans="1:21">
      <c r="A104" s="42">
        <v>2</v>
      </c>
      <c r="B104" s="236"/>
      <c r="C104" s="234"/>
      <c r="D104" s="5" t="s">
        <v>72</v>
      </c>
      <c r="E104" s="3"/>
      <c r="F104" s="236"/>
      <c r="G104" s="234"/>
      <c r="H104" s="5" t="s">
        <v>72</v>
      </c>
      <c r="I104" s="3"/>
      <c r="J104" s="236"/>
      <c r="K104" s="234"/>
      <c r="L104" s="5" t="s">
        <v>72</v>
      </c>
      <c r="M104" s="3"/>
      <c r="N104" s="236"/>
      <c r="O104" s="234"/>
      <c r="P104" s="5" t="s">
        <v>72</v>
      </c>
      <c r="Q104" s="3"/>
      <c r="R104" s="236"/>
      <c r="S104" s="234"/>
      <c r="T104" s="5" t="s">
        <v>72</v>
      </c>
      <c r="U104" s="3"/>
    </row>
    <row r="105" spans="1:21">
      <c r="A105" s="42">
        <v>3</v>
      </c>
      <c r="B105" s="236"/>
      <c r="C105" s="234"/>
      <c r="D105" s="5" t="s">
        <v>72</v>
      </c>
      <c r="E105" s="3"/>
      <c r="F105" s="236"/>
      <c r="G105" s="234"/>
      <c r="H105" s="5" t="s">
        <v>72</v>
      </c>
      <c r="I105" s="3"/>
      <c r="J105" s="236"/>
      <c r="K105" s="234"/>
      <c r="L105" s="5" t="s">
        <v>72</v>
      </c>
      <c r="M105" s="3"/>
      <c r="N105" s="236"/>
      <c r="O105" s="234"/>
      <c r="P105" s="5" t="s">
        <v>72</v>
      </c>
      <c r="Q105" s="3"/>
      <c r="R105" s="236"/>
      <c r="S105" s="234"/>
      <c r="T105" s="5" t="s">
        <v>72</v>
      </c>
      <c r="U105" s="3"/>
    </row>
    <row r="106" spans="1:21">
      <c r="A106" s="42">
        <v>4</v>
      </c>
      <c r="B106" s="236"/>
      <c r="C106" s="234"/>
      <c r="D106" s="5" t="s">
        <v>72</v>
      </c>
      <c r="E106" s="3"/>
      <c r="F106" s="236"/>
      <c r="G106" s="234"/>
      <c r="H106" s="5" t="s">
        <v>72</v>
      </c>
      <c r="I106" s="3"/>
      <c r="J106" s="236"/>
      <c r="K106" s="234"/>
      <c r="L106" s="5" t="s">
        <v>72</v>
      </c>
      <c r="M106" s="3"/>
      <c r="N106" s="236"/>
      <c r="O106" s="234"/>
      <c r="P106" s="5" t="s">
        <v>72</v>
      </c>
      <c r="Q106" s="3"/>
      <c r="R106" s="236"/>
      <c r="S106" s="234"/>
      <c r="T106" s="5" t="s">
        <v>72</v>
      </c>
      <c r="U106" s="3"/>
    </row>
    <row r="107" spans="1:21">
      <c r="A107" s="42">
        <v>5</v>
      </c>
      <c r="B107" s="236"/>
      <c r="C107" s="234"/>
      <c r="D107" s="5" t="s">
        <v>72</v>
      </c>
      <c r="E107" s="3"/>
      <c r="F107" s="236"/>
      <c r="G107" s="234"/>
      <c r="H107" s="5" t="s">
        <v>72</v>
      </c>
      <c r="I107" s="3"/>
      <c r="J107" s="236"/>
      <c r="K107" s="234"/>
      <c r="L107" s="5" t="s">
        <v>72</v>
      </c>
      <c r="M107" s="3"/>
      <c r="N107" s="236"/>
      <c r="O107" s="234"/>
      <c r="P107" s="5" t="s">
        <v>72</v>
      </c>
      <c r="Q107" s="3"/>
      <c r="R107" s="236"/>
      <c r="S107" s="234"/>
      <c r="T107" s="5" t="s">
        <v>72</v>
      </c>
      <c r="U107" s="3"/>
    </row>
    <row r="108" spans="1:21">
      <c r="A108" s="42">
        <v>6</v>
      </c>
      <c r="B108" s="236"/>
      <c r="C108" s="234"/>
      <c r="D108" s="5" t="s">
        <v>72</v>
      </c>
      <c r="E108" s="3"/>
      <c r="F108" s="236"/>
      <c r="G108" s="234"/>
      <c r="H108" s="5" t="s">
        <v>72</v>
      </c>
      <c r="I108" s="3"/>
      <c r="J108" s="236"/>
      <c r="K108" s="234"/>
      <c r="L108" s="5" t="s">
        <v>72</v>
      </c>
      <c r="M108" s="3"/>
      <c r="N108" s="236"/>
      <c r="O108" s="234"/>
      <c r="P108" s="5" t="s">
        <v>72</v>
      </c>
      <c r="Q108" s="3"/>
      <c r="R108" s="236"/>
      <c r="S108" s="234"/>
      <c r="T108" s="5" t="s">
        <v>72</v>
      </c>
      <c r="U108" s="3"/>
    </row>
    <row r="109" spans="1:21">
      <c r="A109" s="42">
        <v>7</v>
      </c>
      <c r="B109" s="236"/>
      <c r="C109" s="234"/>
      <c r="D109" s="5" t="s">
        <v>72</v>
      </c>
      <c r="E109" s="3"/>
      <c r="F109" s="236"/>
      <c r="G109" s="234"/>
      <c r="H109" s="5" t="s">
        <v>72</v>
      </c>
      <c r="I109" s="3"/>
      <c r="J109" s="236"/>
      <c r="K109" s="234"/>
      <c r="L109" s="5" t="s">
        <v>72</v>
      </c>
      <c r="M109" s="3"/>
      <c r="N109" s="236"/>
      <c r="O109" s="234"/>
      <c r="P109" s="5" t="s">
        <v>72</v>
      </c>
      <c r="Q109" s="3"/>
      <c r="R109" s="236"/>
      <c r="S109" s="234"/>
      <c r="T109" s="5" t="s">
        <v>72</v>
      </c>
      <c r="U109" s="3"/>
    </row>
    <row r="110" spans="1:21">
      <c r="A110" s="42">
        <v>8</v>
      </c>
      <c r="B110" s="236"/>
      <c r="C110" s="234"/>
      <c r="D110" s="5" t="s">
        <v>72</v>
      </c>
      <c r="E110" s="3"/>
      <c r="F110" s="236"/>
      <c r="G110" s="234"/>
      <c r="H110" s="5" t="s">
        <v>72</v>
      </c>
      <c r="I110" s="3"/>
      <c r="J110" s="236"/>
      <c r="K110" s="234"/>
      <c r="L110" s="5" t="s">
        <v>72</v>
      </c>
      <c r="M110" s="3"/>
      <c r="N110" s="236"/>
      <c r="O110" s="234"/>
      <c r="P110" s="5" t="s">
        <v>72</v>
      </c>
      <c r="Q110" s="3"/>
      <c r="R110" s="236"/>
      <c r="S110" s="234"/>
      <c r="T110" s="5" t="s">
        <v>72</v>
      </c>
      <c r="U110" s="3"/>
    </row>
    <row r="111" spans="1:21">
      <c r="A111" s="42">
        <v>9</v>
      </c>
      <c r="B111" s="236"/>
      <c r="C111" s="234"/>
      <c r="D111" s="5" t="s">
        <v>72</v>
      </c>
      <c r="E111" s="3"/>
      <c r="F111" s="236"/>
      <c r="G111" s="234"/>
      <c r="H111" s="5" t="s">
        <v>72</v>
      </c>
      <c r="I111" s="3"/>
      <c r="J111" s="236"/>
      <c r="K111" s="234"/>
      <c r="L111" s="5" t="s">
        <v>72</v>
      </c>
      <c r="M111" s="3"/>
      <c r="N111" s="236"/>
      <c r="O111" s="234"/>
      <c r="P111" s="5" t="s">
        <v>72</v>
      </c>
      <c r="Q111" s="3"/>
      <c r="R111" s="236"/>
      <c r="S111" s="234"/>
      <c r="T111" s="5" t="s">
        <v>72</v>
      </c>
      <c r="U111" s="3"/>
    </row>
    <row r="112" spans="1:21" ht="15.75" thickBot="1">
      <c r="A112" s="43">
        <v>10</v>
      </c>
      <c r="B112" s="237"/>
      <c r="C112" s="235"/>
      <c r="D112" s="6" t="s">
        <v>72</v>
      </c>
      <c r="E112" s="4"/>
      <c r="F112" s="237"/>
      <c r="G112" s="235"/>
      <c r="H112" s="6" t="s">
        <v>72</v>
      </c>
      <c r="I112" s="4"/>
      <c r="J112" s="237"/>
      <c r="K112" s="235"/>
      <c r="L112" s="6" t="s">
        <v>72</v>
      </c>
      <c r="M112" s="4"/>
      <c r="N112" s="237"/>
      <c r="O112" s="235"/>
      <c r="P112" s="6" t="s">
        <v>72</v>
      </c>
      <c r="Q112" s="4"/>
      <c r="R112" s="237"/>
      <c r="S112" s="235"/>
      <c r="T112" s="6" t="s">
        <v>72</v>
      </c>
      <c r="U112" s="4"/>
    </row>
    <row r="113" spans="1:21" ht="18.75" thickBot="1">
      <c r="A113" s="258" t="s">
        <v>187</v>
      </c>
      <c r="B113" s="259"/>
      <c r="C113" s="259"/>
      <c r="D113" s="259"/>
      <c r="E113" s="259"/>
      <c r="F113" s="259"/>
      <c r="G113" s="259"/>
      <c r="H113" s="259"/>
      <c r="I113" s="259"/>
      <c r="J113" s="259"/>
      <c r="K113" s="259"/>
      <c r="L113" s="259"/>
      <c r="M113" s="259"/>
      <c r="N113" s="259"/>
      <c r="O113" s="259"/>
      <c r="P113" s="259"/>
      <c r="Q113" s="259"/>
      <c r="R113" s="259"/>
      <c r="S113" s="259"/>
      <c r="T113" s="259"/>
      <c r="U113" s="260"/>
    </row>
    <row r="114" spans="1:21" ht="15.6" customHeight="1">
      <c r="A114" s="81"/>
      <c r="B114" s="225" t="str">
        <f>'2. Summary'!C10</f>
        <v>NA</v>
      </c>
      <c r="C114" s="226"/>
      <c r="D114" s="226"/>
      <c r="E114" s="227"/>
      <c r="F114" s="225" t="str">
        <f>'2. Summary'!C11</f>
        <v>NA</v>
      </c>
      <c r="G114" s="226"/>
      <c r="H114" s="226"/>
      <c r="I114" s="227"/>
      <c r="J114" s="225" t="str">
        <f>'2. Summary'!C12</f>
        <v>NA</v>
      </c>
      <c r="K114" s="226"/>
      <c r="L114" s="226"/>
      <c r="M114" s="227"/>
      <c r="N114" s="225" t="str">
        <f>'2. Summary'!C13</f>
        <v>NA</v>
      </c>
      <c r="O114" s="226"/>
      <c r="P114" s="226"/>
      <c r="Q114" s="227"/>
      <c r="R114" s="225" t="str">
        <f>'2. Summary'!C14</f>
        <v>NA</v>
      </c>
      <c r="S114" s="226"/>
      <c r="T114" s="226"/>
      <c r="U114" s="227"/>
    </row>
    <row r="115" spans="1:21" ht="105">
      <c r="A115" s="138" t="s">
        <v>60</v>
      </c>
      <c r="B115" s="111" t="s">
        <v>183</v>
      </c>
      <c r="C115" s="112" t="s">
        <v>184</v>
      </c>
      <c r="D115" s="112" t="s">
        <v>185</v>
      </c>
      <c r="E115" s="113" t="s">
        <v>186</v>
      </c>
      <c r="F115" s="111" t="s">
        <v>183</v>
      </c>
      <c r="G115" s="112" t="s">
        <v>184</v>
      </c>
      <c r="H115" s="112" t="s">
        <v>185</v>
      </c>
      <c r="I115" s="113" t="s">
        <v>186</v>
      </c>
      <c r="J115" s="111" t="s">
        <v>183</v>
      </c>
      <c r="K115" s="112" t="s">
        <v>184</v>
      </c>
      <c r="L115" s="112" t="s">
        <v>185</v>
      </c>
      <c r="M115" s="113" t="s">
        <v>186</v>
      </c>
      <c r="N115" s="111" t="s">
        <v>183</v>
      </c>
      <c r="O115" s="112" t="s">
        <v>184</v>
      </c>
      <c r="P115" s="112" t="s">
        <v>185</v>
      </c>
      <c r="Q115" s="113" t="s">
        <v>186</v>
      </c>
      <c r="R115" s="111" t="s">
        <v>183</v>
      </c>
      <c r="S115" s="112" t="s">
        <v>184</v>
      </c>
      <c r="T115" s="112" t="s">
        <v>185</v>
      </c>
      <c r="U115" s="113" t="s">
        <v>186</v>
      </c>
    </row>
    <row r="116" spans="1:21">
      <c r="A116" s="42">
        <v>1</v>
      </c>
      <c r="B116" s="236" t="s">
        <v>72</v>
      </c>
      <c r="C116" s="234">
        <v>0</v>
      </c>
      <c r="D116" s="5" t="s">
        <v>72</v>
      </c>
      <c r="E116" s="3"/>
      <c r="F116" s="236" t="s">
        <v>72</v>
      </c>
      <c r="G116" s="234">
        <v>0</v>
      </c>
      <c r="H116" s="5" t="s">
        <v>72</v>
      </c>
      <c r="I116" s="3"/>
      <c r="J116" s="236" t="s">
        <v>72</v>
      </c>
      <c r="K116" s="234">
        <v>0</v>
      </c>
      <c r="L116" s="5" t="s">
        <v>72</v>
      </c>
      <c r="M116" s="3"/>
      <c r="N116" s="236" t="s">
        <v>72</v>
      </c>
      <c r="O116" s="234">
        <v>0</v>
      </c>
      <c r="P116" s="5" t="s">
        <v>72</v>
      </c>
      <c r="Q116" s="3"/>
      <c r="R116" s="236" t="s">
        <v>72</v>
      </c>
      <c r="S116" s="234">
        <v>0</v>
      </c>
      <c r="T116" s="5" t="s">
        <v>72</v>
      </c>
      <c r="U116" s="3"/>
    </row>
    <row r="117" spans="1:21">
      <c r="A117" s="42">
        <v>2</v>
      </c>
      <c r="B117" s="236"/>
      <c r="C117" s="234"/>
      <c r="D117" s="5" t="s">
        <v>72</v>
      </c>
      <c r="E117" s="3"/>
      <c r="F117" s="236"/>
      <c r="G117" s="234"/>
      <c r="H117" s="5" t="s">
        <v>72</v>
      </c>
      <c r="I117" s="3"/>
      <c r="J117" s="236"/>
      <c r="K117" s="234"/>
      <c r="L117" s="5" t="s">
        <v>72</v>
      </c>
      <c r="M117" s="3"/>
      <c r="N117" s="236"/>
      <c r="O117" s="234"/>
      <c r="P117" s="5" t="s">
        <v>72</v>
      </c>
      <c r="Q117" s="3"/>
      <c r="R117" s="236"/>
      <c r="S117" s="234"/>
      <c r="T117" s="5" t="s">
        <v>72</v>
      </c>
      <c r="U117" s="3"/>
    </row>
    <row r="118" spans="1:21">
      <c r="A118" s="42">
        <v>3</v>
      </c>
      <c r="B118" s="236"/>
      <c r="C118" s="234"/>
      <c r="D118" s="5" t="s">
        <v>72</v>
      </c>
      <c r="E118" s="3"/>
      <c r="F118" s="236"/>
      <c r="G118" s="234"/>
      <c r="H118" s="5" t="s">
        <v>72</v>
      </c>
      <c r="I118" s="3"/>
      <c r="J118" s="236"/>
      <c r="K118" s="234"/>
      <c r="L118" s="5" t="s">
        <v>72</v>
      </c>
      <c r="M118" s="3"/>
      <c r="N118" s="236"/>
      <c r="O118" s="234"/>
      <c r="P118" s="5" t="s">
        <v>72</v>
      </c>
      <c r="Q118" s="3"/>
      <c r="R118" s="236"/>
      <c r="S118" s="234"/>
      <c r="T118" s="5" t="s">
        <v>72</v>
      </c>
      <c r="U118" s="3"/>
    </row>
    <row r="119" spans="1:21">
      <c r="A119" s="42">
        <v>4</v>
      </c>
      <c r="B119" s="236"/>
      <c r="C119" s="234"/>
      <c r="D119" s="5" t="s">
        <v>72</v>
      </c>
      <c r="E119" s="3"/>
      <c r="F119" s="236"/>
      <c r="G119" s="234"/>
      <c r="H119" s="5" t="s">
        <v>72</v>
      </c>
      <c r="I119" s="3"/>
      <c r="J119" s="236"/>
      <c r="K119" s="234"/>
      <c r="L119" s="5" t="s">
        <v>72</v>
      </c>
      <c r="M119" s="3"/>
      <c r="N119" s="236"/>
      <c r="O119" s="234"/>
      <c r="P119" s="5" t="s">
        <v>72</v>
      </c>
      <c r="Q119" s="3"/>
      <c r="R119" s="236"/>
      <c r="S119" s="234"/>
      <c r="T119" s="5" t="s">
        <v>72</v>
      </c>
      <c r="U119" s="3"/>
    </row>
    <row r="120" spans="1:21">
      <c r="A120" s="42">
        <v>5</v>
      </c>
      <c r="B120" s="236"/>
      <c r="C120" s="234"/>
      <c r="D120" s="5" t="s">
        <v>72</v>
      </c>
      <c r="E120" s="3"/>
      <c r="F120" s="236"/>
      <c r="G120" s="234"/>
      <c r="H120" s="5" t="s">
        <v>72</v>
      </c>
      <c r="I120" s="3"/>
      <c r="J120" s="236"/>
      <c r="K120" s="234"/>
      <c r="L120" s="5" t="s">
        <v>72</v>
      </c>
      <c r="M120" s="3"/>
      <c r="N120" s="236"/>
      <c r="O120" s="234"/>
      <c r="P120" s="5" t="s">
        <v>72</v>
      </c>
      <c r="Q120" s="3"/>
      <c r="R120" s="236"/>
      <c r="S120" s="234"/>
      <c r="T120" s="5" t="s">
        <v>72</v>
      </c>
      <c r="U120" s="3"/>
    </row>
    <row r="121" spans="1:21">
      <c r="A121" s="42">
        <v>6</v>
      </c>
      <c r="B121" s="236"/>
      <c r="C121" s="234"/>
      <c r="D121" s="5" t="s">
        <v>72</v>
      </c>
      <c r="E121" s="3"/>
      <c r="F121" s="236"/>
      <c r="G121" s="234"/>
      <c r="H121" s="5" t="s">
        <v>72</v>
      </c>
      <c r="I121" s="3"/>
      <c r="J121" s="236"/>
      <c r="K121" s="234"/>
      <c r="L121" s="5" t="s">
        <v>72</v>
      </c>
      <c r="M121" s="3"/>
      <c r="N121" s="236"/>
      <c r="O121" s="234"/>
      <c r="P121" s="5" t="s">
        <v>72</v>
      </c>
      <c r="Q121" s="3"/>
      <c r="R121" s="236"/>
      <c r="S121" s="234"/>
      <c r="T121" s="5" t="s">
        <v>72</v>
      </c>
      <c r="U121" s="3"/>
    </row>
    <row r="122" spans="1:21">
      <c r="A122" s="42">
        <v>7</v>
      </c>
      <c r="B122" s="236"/>
      <c r="C122" s="234"/>
      <c r="D122" s="5" t="s">
        <v>72</v>
      </c>
      <c r="E122" s="3"/>
      <c r="F122" s="236"/>
      <c r="G122" s="234"/>
      <c r="H122" s="5" t="s">
        <v>72</v>
      </c>
      <c r="I122" s="3"/>
      <c r="J122" s="236"/>
      <c r="K122" s="234"/>
      <c r="L122" s="5" t="s">
        <v>72</v>
      </c>
      <c r="M122" s="3"/>
      <c r="N122" s="236"/>
      <c r="O122" s="234"/>
      <c r="P122" s="5" t="s">
        <v>72</v>
      </c>
      <c r="Q122" s="3"/>
      <c r="R122" s="236"/>
      <c r="S122" s="234"/>
      <c r="T122" s="5" t="s">
        <v>72</v>
      </c>
      <c r="U122" s="3"/>
    </row>
    <row r="123" spans="1:21">
      <c r="A123" s="42">
        <v>8</v>
      </c>
      <c r="B123" s="236"/>
      <c r="C123" s="234"/>
      <c r="D123" s="5" t="s">
        <v>72</v>
      </c>
      <c r="E123" s="3"/>
      <c r="F123" s="236"/>
      <c r="G123" s="234"/>
      <c r="H123" s="5" t="s">
        <v>72</v>
      </c>
      <c r="I123" s="3"/>
      <c r="J123" s="236"/>
      <c r="K123" s="234"/>
      <c r="L123" s="5" t="s">
        <v>72</v>
      </c>
      <c r="M123" s="3"/>
      <c r="N123" s="236"/>
      <c r="O123" s="234"/>
      <c r="P123" s="5" t="s">
        <v>72</v>
      </c>
      <c r="Q123" s="3"/>
      <c r="R123" s="236"/>
      <c r="S123" s="234"/>
      <c r="T123" s="5" t="s">
        <v>72</v>
      </c>
      <c r="U123" s="3"/>
    </row>
    <row r="124" spans="1:21">
      <c r="A124" s="42">
        <v>9</v>
      </c>
      <c r="B124" s="236"/>
      <c r="C124" s="234"/>
      <c r="D124" s="5" t="s">
        <v>72</v>
      </c>
      <c r="E124" s="3"/>
      <c r="F124" s="236"/>
      <c r="G124" s="234"/>
      <c r="H124" s="5" t="s">
        <v>72</v>
      </c>
      <c r="I124" s="3"/>
      <c r="J124" s="236"/>
      <c r="K124" s="234"/>
      <c r="L124" s="5" t="s">
        <v>72</v>
      </c>
      <c r="M124" s="3"/>
      <c r="N124" s="236"/>
      <c r="O124" s="234"/>
      <c r="P124" s="5" t="s">
        <v>72</v>
      </c>
      <c r="Q124" s="3"/>
      <c r="R124" s="236"/>
      <c r="S124" s="234"/>
      <c r="T124" s="5" t="s">
        <v>72</v>
      </c>
      <c r="U124" s="3"/>
    </row>
    <row r="125" spans="1:21" ht="15.75" thickBot="1">
      <c r="A125" s="43">
        <v>10</v>
      </c>
      <c r="B125" s="237"/>
      <c r="C125" s="235"/>
      <c r="D125" s="6" t="s">
        <v>72</v>
      </c>
      <c r="E125" s="4"/>
      <c r="F125" s="237"/>
      <c r="G125" s="235"/>
      <c r="H125" s="6" t="s">
        <v>72</v>
      </c>
      <c r="I125" s="4"/>
      <c r="J125" s="237"/>
      <c r="K125" s="235"/>
      <c r="L125" s="6" t="s">
        <v>72</v>
      </c>
      <c r="M125" s="4"/>
      <c r="N125" s="237"/>
      <c r="O125" s="235"/>
      <c r="P125" s="6" t="s">
        <v>72</v>
      </c>
      <c r="Q125" s="4"/>
      <c r="R125" s="237"/>
      <c r="S125" s="235"/>
      <c r="T125" s="6" t="s">
        <v>72</v>
      </c>
      <c r="U125" s="4"/>
    </row>
    <row r="126" spans="1:21">
      <c r="A126" s="11"/>
      <c r="B126" s="159"/>
      <c r="C126" s="159"/>
      <c r="F126" s="11"/>
      <c r="G126" s="11"/>
      <c r="J126" s="11"/>
      <c r="K126" s="11"/>
      <c r="N126" s="11"/>
      <c r="O126" s="159"/>
      <c r="R126" s="11"/>
      <c r="S126" s="159"/>
    </row>
    <row r="127" spans="1:21" ht="15.75">
      <c r="A127" s="19" t="s">
        <v>188</v>
      </c>
    </row>
    <row r="128" spans="1:21">
      <c r="A128" s="246" t="s">
        <v>189</v>
      </c>
      <c r="B128" s="246"/>
      <c r="C128" s="246"/>
      <c r="D128" s="246"/>
      <c r="E128" s="246"/>
      <c r="F128" s="246"/>
      <c r="G128" s="246"/>
      <c r="H128" s="246"/>
      <c r="I128" s="246"/>
      <c r="J128" s="246"/>
      <c r="K128" s="246"/>
      <c r="L128" s="246"/>
      <c r="M128" s="246"/>
      <c r="N128" s="246"/>
      <c r="O128" s="246"/>
      <c r="P128" s="246"/>
      <c r="Q128" s="246"/>
      <c r="R128" s="246"/>
      <c r="S128" s="246"/>
      <c r="T128" s="246"/>
    </row>
    <row r="129" spans="1:22">
      <c r="A129" s="246" t="s">
        <v>190</v>
      </c>
      <c r="B129" s="246"/>
      <c r="C129" s="246"/>
      <c r="D129" s="246"/>
      <c r="E129" s="246"/>
      <c r="F129" s="246"/>
      <c r="G129" s="246"/>
      <c r="H129" s="246"/>
      <c r="I129" s="246"/>
      <c r="J129" s="246"/>
      <c r="K129" s="246"/>
      <c r="L129" s="246"/>
      <c r="M129" s="246"/>
      <c r="N129" s="246"/>
      <c r="O129" s="246"/>
      <c r="P129" s="246"/>
      <c r="Q129" s="246"/>
      <c r="R129" s="246"/>
      <c r="S129" s="246"/>
      <c r="T129" s="246"/>
    </row>
    <row r="130" spans="1:22">
      <c r="A130" s="246" t="s">
        <v>191</v>
      </c>
      <c r="B130" s="246"/>
      <c r="C130" s="246"/>
      <c r="D130" s="246"/>
      <c r="E130" s="246"/>
      <c r="F130" s="246"/>
      <c r="G130" s="246"/>
      <c r="H130" s="246"/>
      <c r="I130" s="246"/>
      <c r="J130" s="246"/>
      <c r="K130" s="246"/>
      <c r="L130" s="246"/>
      <c r="M130" s="246"/>
      <c r="N130" s="246"/>
      <c r="O130" s="246"/>
      <c r="P130" s="246"/>
      <c r="Q130" s="246"/>
      <c r="R130" s="246"/>
      <c r="S130" s="246"/>
      <c r="T130" s="246"/>
      <c r="U130" s="160"/>
    </row>
    <row r="131" spans="1:22" ht="15.75">
      <c r="A131" s="19"/>
      <c r="B131" s="160"/>
      <c r="C131" s="160"/>
      <c r="D131" s="160"/>
      <c r="E131" s="160"/>
      <c r="F131" s="160"/>
      <c r="G131" s="160"/>
      <c r="H131" s="160"/>
      <c r="I131" s="160"/>
      <c r="J131" s="160"/>
      <c r="K131" s="160"/>
      <c r="L131" s="160"/>
      <c r="M131" s="160"/>
      <c r="N131" s="160"/>
      <c r="O131" s="160"/>
      <c r="P131" s="160"/>
      <c r="Q131" s="160"/>
      <c r="R131" s="160"/>
      <c r="S131" s="160"/>
      <c r="T131" s="160"/>
      <c r="U131" s="160"/>
    </row>
    <row r="132" spans="1:22" ht="15.75" thickBot="1">
      <c r="B132" s="11"/>
      <c r="C132" s="11"/>
      <c r="F132" s="11"/>
      <c r="G132" s="11"/>
      <c r="J132" s="11"/>
      <c r="K132" s="11"/>
      <c r="N132" s="11"/>
      <c r="O132" s="11"/>
    </row>
    <row r="133" spans="1:22" ht="15.75" customHeight="1" thickBot="1">
      <c r="A133" s="247" t="s">
        <v>192</v>
      </c>
      <c r="B133" s="248"/>
      <c r="C133" s="248"/>
      <c r="D133" s="248"/>
      <c r="E133" s="248"/>
      <c r="F133" s="248"/>
      <c r="G133" s="248"/>
      <c r="H133" s="248"/>
      <c r="I133" s="248"/>
      <c r="J133" s="248"/>
      <c r="K133" s="248"/>
      <c r="L133" s="248"/>
      <c r="M133" s="248"/>
      <c r="N133" s="248"/>
      <c r="O133" s="248"/>
      <c r="P133" s="248"/>
      <c r="Q133" s="248"/>
      <c r="R133" s="248"/>
      <c r="S133" s="248"/>
      <c r="T133" s="248"/>
      <c r="U133" s="248"/>
      <c r="V133" s="249"/>
    </row>
    <row r="134" spans="1:22" ht="15" customHeight="1">
      <c r="A134" s="140" t="s">
        <v>60</v>
      </c>
      <c r="B134" s="139" t="s">
        <v>193</v>
      </c>
      <c r="C134" s="225" t="str">
        <f>'2. Summary'!C5</f>
        <v>NA</v>
      </c>
      <c r="D134" s="227"/>
      <c r="E134" s="225" t="str">
        <f>'2. Summary'!C6</f>
        <v>NA</v>
      </c>
      <c r="F134" s="227"/>
      <c r="G134" s="225" t="str">
        <f>'2. Summary'!C7</f>
        <v>NA</v>
      </c>
      <c r="H134" s="227"/>
      <c r="I134" s="225" t="str">
        <f>'2. Summary'!C8</f>
        <v>NA</v>
      </c>
      <c r="J134" s="227"/>
      <c r="K134" s="225" t="str">
        <f>'2. Summary'!C9</f>
        <v>NA</v>
      </c>
      <c r="L134" s="227"/>
      <c r="M134" s="225" t="str">
        <f>'2. Summary'!C10</f>
        <v>NA</v>
      </c>
      <c r="N134" s="227"/>
      <c r="O134" s="225" t="str">
        <f>'2. Summary'!C11</f>
        <v>NA</v>
      </c>
      <c r="P134" s="227"/>
      <c r="Q134" s="225" t="str">
        <f>'2. Summary'!C12</f>
        <v>NA</v>
      </c>
      <c r="R134" s="227"/>
      <c r="S134" s="225" t="str">
        <f>'2. Summary'!C13</f>
        <v>NA</v>
      </c>
      <c r="T134" s="227"/>
      <c r="U134" s="256" t="str">
        <f>'2. Summary'!C14</f>
        <v>NA</v>
      </c>
      <c r="V134" s="257"/>
    </row>
    <row r="135" spans="1:22" ht="45">
      <c r="A135" s="8"/>
      <c r="B135" s="3" t="s">
        <v>194</v>
      </c>
      <c r="C135" s="111" t="s">
        <v>195</v>
      </c>
      <c r="D135" s="113" t="s">
        <v>196</v>
      </c>
      <c r="E135" s="111" t="s">
        <v>195</v>
      </c>
      <c r="F135" s="113" t="s">
        <v>196</v>
      </c>
      <c r="G135" s="111" t="s">
        <v>195</v>
      </c>
      <c r="H135" s="113" t="s">
        <v>196</v>
      </c>
      <c r="I135" s="111" t="s">
        <v>195</v>
      </c>
      <c r="J135" s="113" t="s">
        <v>196</v>
      </c>
      <c r="K135" s="111" t="s">
        <v>195</v>
      </c>
      <c r="L135" s="113" t="s">
        <v>196</v>
      </c>
      <c r="M135" s="111" t="s">
        <v>195</v>
      </c>
      <c r="N135" s="113" t="s">
        <v>196</v>
      </c>
      <c r="O135" s="111" t="s">
        <v>195</v>
      </c>
      <c r="P135" s="113" t="s">
        <v>196</v>
      </c>
      <c r="Q135" s="111" t="s">
        <v>195</v>
      </c>
      <c r="R135" s="113" t="s">
        <v>196</v>
      </c>
      <c r="S135" s="111" t="s">
        <v>195</v>
      </c>
      <c r="T135" s="113" t="s">
        <v>196</v>
      </c>
      <c r="U135" s="141" t="s">
        <v>195</v>
      </c>
      <c r="V135" s="113" t="s">
        <v>196</v>
      </c>
    </row>
    <row r="136" spans="1:22">
      <c r="A136" s="40">
        <v>1</v>
      </c>
      <c r="B136" s="3" t="s">
        <v>72</v>
      </c>
      <c r="C136" s="8">
        <v>0</v>
      </c>
      <c r="D136" s="36">
        <v>0</v>
      </c>
      <c r="E136" s="8">
        <v>0</v>
      </c>
      <c r="F136" s="36">
        <v>0</v>
      </c>
      <c r="G136" s="8">
        <v>0</v>
      </c>
      <c r="H136" s="36">
        <v>0</v>
      </c>
      <c r="I136" s="8">
        <v>0</v>
      </c>
      <c r="J136" s="36">
        <v>0</v>
      </c>
      <c r="K136" s="8">
        <v>0</v>
      </c>
      <c r="L136" s="36">
        <v>0</v>
      </c>
      <c r="M136" s="8">
        <v>0</v>
      </c>
      <c r="N136" s="36">
        <v>0</v>
      </c>
      <c r="O136" s="8">
        <v>0</v>
      </c>
      <c r="P136" s="36">
        <v>0</v>
      </c>
      <c r="Q136" s="8">
        <v>0</v>
      </c>
      <c r="R136" s="36">
        <v>0</v>
      </c>
      <c r="S136" s="8">
        <v>0</v>
      </c>
      <c r="T136" s="36">
        <v>0</v>
      </c>
      <c r="U136" s="34">
        <v>0</v>
      </c>
      <c r="V136" s="36">
        <v>0</v>
      </c>
    </row>
    <row r="137" spans="1:22">
      <c r="A137" s="40">
        <v>2</v>
      </c>
      <c r="B137" s="3" t="s">
        <v>72</v>
      </c>
      <c r="C137" s="8">
        <v>0</v>
      </c>
      <c r="D137" s="3">
        <v>0</v>
      </c>
      <c r="E137" s="8">
        <v>0</v>
      </c>
      <c r="F137" s="3">
        <v>0</v>
      </c>
      <c r="G137" s="8">
        <v>0</v>
      </c>
      <c r="H137" s="3">
        <v>0</v>
      </c>
      <c r="I137" s="8">
        <v>0</v>
      </c>
      <c r="J137" s="3">
        <v>0</v>
      </c>
      <c r="K137" s="8">
        <v>0</v>
      </c>
      <c r="L137" s="3">
        <v>0</v>
      </c>
      <c r="M137" s="8">
        <v>0</v>
      </c>
      <c r="N137" s="3">
        <v>0</v>
      </c>
      <c r="O137" s="8">
        <v>0</v>
      </c>
      <c r="P137" s="3">
        <v>0</v>
      </c>
      <c r="Q137" s="8">
        <v>0</v>
      </c>
      <c r="R137" s="3">
        <v>0</v>
      </c>
      <c r="S137" s="8">
        <v>0</v>
      </c>
      <c r="T137" s="3">
        <v>0</v>
      </c>
      <c r="U137" s="34">
        <v>0</v>
      </c>
      <c r="V137" s="3">
        <v>0</v>
      </c>
    </row>
    <row r="138" spans="1:22">
      <c r="A138" s="40">
        <v>3</v>
      </c>
      <c r="B138" s="3" t="s">
        <v>72</v>
      </c>
      <c r="C138" s="8">
        <v>0</v>
      </c>
      <c r="D138" s="3">
        <v>0</v>
      </c>
      <c r="E138" s="8">
        <v>0</v>
      </c>
      <c r="F138" s="3">
        <v>0</v>
      </c>
      <c r="G138" s="8">
        <v>0</v>
      </c>
      <c r="H138" s="3">
        <v>0</v>
      </c>
      <c r="I138" s="8">
        <v>0</v>
      </c>
      <c r="J138" s="3">
        <v>0</v>
      </c>
      <c r="K138" s="8">
        <v>0</v>
      </c>
      <c r="L138" s="3">
        <v>0</v>
      </c>
      <c r="M138" s="8">
        <v>0</v>
      </c>
      <c r="N138" s="3">
        <v>0</v>
      </c>
      <c r="O138" s="8">
        <v>0</v>
      </c>
      <c r="P138" s="3">
        <v>0</v>
      </c>
      <c r="Q138" s="8">
        <v>0</v>
      </c>
      <c r="R138" s="3">
        <v>0</v>
      </c>
      <c r="S138" s="8">
        <v>0</v>
      </c>
      <c r="T138" s="3">
        <v>0</v>
      </c>
      <c r="U138" s="34">
        <v>0</v>
      </c>
      <c r="V138" s="3">
        <v>0</v>
      </c>
    </row>
    <row r="139" spans="1:22">
      <c r="A139" s="40">
        <v>4</v>
      </c>
      <c r="B139" s="3" t="s">
        <v>72</v>
      </c>
      <c r="C139" s="8">
        <v>0</v>
      </c>
      <c r="D139" s="3">
        <v>0</v>
      </c>
      <c r="E139" s="8">
        <v>0</v>
      </c>
      <c r="F139" s="3">
        <v>0</v>
      </c>
      <c r="G139" s="8">
        <v>0</v>
      </c>
      <c r="H139" s="3">
        <v>0</v>
      </c>
      <c r="I139" s="8">
        <v>0</v>
      </c>
      <c r="J139" s="3">
        <v>0</v>
      </c>
      <c r="K139" s="8">
        <v>0</v>
      </c>
      <c r="L139" s="3">
        <v>0</v>
      </c>
      <c r="M139" s="8">
        <v>0</v>
      </c>
      <c r="N139" s="3">
        <v>0</v>
      </c>
      <c r="O139" s="8">
        <v>0</v>
      </c>
      <c r="P139" s="3">
        <v>0</v>
      </c>
      <c r="Q139" s="8">
        <v>0</v>
      </c>
      <c r="R139" s="3">
        <v>0</v>
      </c>
      <c r="S139" s="8">
        <v>0</v>
      </c>
      <c r="T139" s="3">
        <v>0</v>
      </c>
      <c r="U139" s="34">
        <v>0</v>
      </c>
      <c r="V139" s="3">
        <v>0</v>
      </c>
    </row>
    <row r="140" spans="1:22">
      <c r="A140" s="40">
        <v>5</v>
      </c>
      <c r="B140" s="3" t="s">
        <v>72</v>
      </c>
      <c r="C140" s="8">
        <v>0</v>
      </c>
      <c r="D140" s="3">
        <v>0</v>
      </c>
      <c r="E140" s="8">
        <v>0</v>
      </c>
      <c r="F140" s="3">
        <v>0</v>
      </c>
      <c r="G140" s="8">
        <v>0</v>
      </c>
      <c r="H140" s="3">
        <v>0</v>
      </c>
      <c r="I140" s="8">
        <v>0</v>
      </c>
      <c r="J140" s="3">
        <v>0</v>
      </c>
      <c r="K140" s="8">
        <v>0</v>
      </c>
      <c r="L140" s="3">
        <v>0</v>
      </c>
      <c r="M140" s="8">
        <v>0</v>
      </c>
      <c r="N140" s="3">
        <v>0</v>
      </c>
      <c r="O140" s="8">
        <v>0</v>
      </c>
      <c r="P140" s="3">
        <v>0</v>
      </c>
      <c r="Q140" s="8">
        <v>0</v>
      </c>
      <c r="R140" s="3">
        <v>0</v>
      </c>
      <c r="S140" s="8">
        <v>0</v>
      </c>
      <c r="T140" s="3">
        <v>0</v>
      </c>
      <c r="U140" s="34">
        <v>0</v>
      </c>
      <c r="V140" s="3">
        <v>0</v>
      </c>
    </row>
    <row r="141" spans="1:22">
      <c r="A141" s="40">
        <v>6</v>
      </c>
      <c r="B141" s="3" t="s">
        <v>72</v>
      </c>
      <c r="C141" s="8">
        <v>0</v>
      </c>
      <c r="D141" s="3">
        <v>0</v>
      </c>
      <c r="E141" s="8">
        <v>0</v>
      </c>
      <c r="F141" s="3">
        <v>0</v>
      </c>
      <c r="G141" s="8">
        <v>0</v>
      </c>
      <c r="H141" s="3">
        <v>0</v>
      </c>
      <c r="I141" s="8">
        <v>0</v>
      </c>
      <c r="J141" s="3">
        <v>0</v>
      </c>
      <c r="K141" s="8">
        <v>0</v>
      </c>
      <c r="L141" s="3">
        <v>0</v>
      </c>
      <c r="M141" s="8">
        <v>0</v>
      </c>
      <c r="N141" s="3">
        <v>0</v>
      </c>
      <c r="O141" s="8">
        <v>0</v>
      </c>
      <c r="P141" s="3">
        <v>0</v>
      </c>
      <c r="Q141" s="8">
        <v>0</v>
      </c>
      <c r="R141" s="3">
        <v>0</v>
      </c>
      <c r="S141" s="8">
        <v>0</v>
      </c>
      <c r="T141" s="3">
        <v>0</v>
      </c>
      <c r="U141" s="34">
        <v>0</v>
      </c>
      <c r="V141" s="3">
        <v>0</v>
      </c>
    </row>
    <row r="142" spans="1:22">
      <c r="A142" s="40">
        <v>7</v>
      </c>
      <c r="B142" s="3" t="s">
        <v>72</v>
      </c>
      <c r="C142" s="8">
        <v>0</v>
      </c>
      <c r="D142" s="3">
        <v>0</v>
      </c>
      <c r="E142" s="8">
        <v>0</v>
      </c>
      <c r="F142" s="3">
        <v>0</v>
      </c>
      <c r="G142" s="8">
        <v>0</v>
      </c>
      <c r="H142" s="3">
        <v>0</v>
      </c>
      <c r="I142" s="8">
        <v>0</v>
      </c>
      <c r="J142" s="3">
        <v>0</v>
      </c>
      <c r="K142" s="8">
        <v>0</v>
      </c>
      <c r="L142" s="3">
        <v>0</v>
      </c>
      <c r="M142" s="8">
        <v>0</v>
      </c>
      <c r="N142" s="3">
        <v>0</v>
      </c>
      <c r="O142" s="8">
        <v>0</v>
      </c>
      <c r="P142" s="3">
        <v>0</v>
      </c>
      <c r="Q142" s="8">
        <v>0</v>
      </c>
      <c r="R142" s="3">
        <v>0</v>
      </c>
      <c r="S142" s="8">
        <v>0</v>
      </c>
      <c r="T142" s="3">
        <v>0</v>
      </c>
      <c r="U142" s="34">
        <v>0</v>
      </c>
      <c r="V142" s="3">
        <v>0</v>
      </c>
    </row>
    <row r="143" spans="1:22">
      <c r="A143" s="40">
        <v>8</v>
      </c>
      <c r="B143" s="3" t="s">
        <v>72</v>
      </c>
      <c r="C143" s="8">
        <v>0</v>
      </c>
      <c r="D143" s="3">
        <v>0</v>
      </c>
      <c r="E143" s="8">
        <v>0</v>
      </c>
      <c r="F143" s="3">
        <v>0</v>
      </c>
      <c r="G143" s="8">
        <v>0</v>
      </c>
      <c r="H143" s="3">
        <v>0</v>
      </c>
      <c r="I143" s="8">
        <v>0</v>
      </c>
      <c r="J143" s="3">
        <v>0</v>
      </c>
      <c r="K143" s="8">
        <v>0</v>
      </c>
      <c r="L143" s="3">
        <v>0</v>
      </c>
      <c r="M143" s="8">
        <v>0</v>
      </c>
      <c r="N143" s="3">
        <v>0</v>
      </c>
      <c r="O143" s="8">
        <v>0</v>
      </c>
      <c r="P143" s="3">
        <v>0</v>
      </c>
      <c r="Q143" s="8">
        <v>0</v>
      </c>
      <c r="R143" s="3">
        <v>0</v>
      </c>
      <c r="S143" s="8">
        <v>0</v>
      </c>
      <c r="T143" s="3">
        <v>0</v>
      </c>
      <c r="U143" s="34">
        <v>0</v>
      </c>
      <c r="V143" s="3">
        <v>0</v>
      </c>
    </row>
    <row r="144" spans="1:22">
      <c r="A144" s="40">
        <v>9</v>
      </c>
      <c r="B144" s="3" t="s">
        <v>72</v>
      </c>
      <c r="C144" s="8">
        <v>0</v>
      </c>
      <c r="D144" s="3">
        <v>0</v>
      </c>
      <c r="E144" s="8">
        <v>0</v>
      </c>
      <c r="F144" s="3">
        <v>0</v>
      </c>
      <c r="G144" s="8">
        <v>0</v>
      </c>
      <c r="H144" s="3">
        <v>0</v>
      </c>
      <c r="I144" s="8">
        <v>0</v>
      </c>
      <c r="J144" s="3">
        <v>0</v>
      </c>
      <c r="K144" s="8">
        <v>0</v>
      </c>
      <c r="L144" s="3">
        <v>0</v>
      </c>
      <c r="M144" s="8">
        <v>0</v>
      </c>
      <c r="N144" s="3">
        <v>0</v>
      </c>
      <c r="O144" s="8">
        <v>0</v>
      </c>
      <c r="P144" s="3">
        <v>0</v>
      </c>
      <c r="Q144" s="8">
        <v>0</v>
      </c>
      <c r="R144" s="3">
        <v>0</v>
      </c>
      <c r="S144" s="8">
        <v>0</v>
      </c>
      <c r="T144" s="3">
        <v>0</v>
      </c>
      <c r="U144" s="34">
        <v>0</v>
      </c>
      <c r="V144" s="3">
        <v>0</v>
      </c>
    </row>
    <row r="145" spans="1:22" ht="15.75" thickBot="1">
      <c r="A145" s="41">
        <v>10</v>
      </c>
      <c r="B145" s="4" t="s">
        <v>72</v>
      </c>
      <c r="C145" s="9">
        <v>0</v>
      </c>
      <c r="D145" s="4">
        <v>0</v>
      </c>
      <c r="E145" s="9">
        <v>0</v>
      </c>
      <c r="F145" s="4">
        <v>0</v>
      </c>
      <c r="G145" s="9">
        <v>0</v>
      </c>
      <c r="H145" s="4">
        <v>0</v>
      </c>
      <c r="I145" s="9">
        <v>0</v>
      </c>
      <c r="J145" s="4">
        <v>0</v>
      </c>
      <c r="K145" s="9">
        <v>0</v>
      </c>
      <c r="L145" s="4">
        <v>0</v>
      </c>
      <c r="M145" s="9">
        <v>0</v>
      </c>
      <c r="N145" s="4">
        <v>0</v>
      </c>
      <c r="O145" s="9">
        <v>0</v>
      </c>
      <c r="P145" s="4">
        <v>0</v>
      </c>
      <c r="Q145" s="9">
        <v>0</v>
      </c>
      <c r="R145" s="4">
        <v>0</v>
      </c>
      <c r="S145" s="9">
        <v>0</v>
      </c>
      <c r="T145" s="4">
        <v>0</v>
      </c>
      <c r="U145" s="35">
        <v>0</v>
      </c>
      <c r="V145" s="4">
        <v>0</v>
      </c>
    </row>
    <row r="147" spans="1:22" ht="15.75">
      <c r="A147" s="19" t="s">
        <v>57</v>
      </c>
    </row>
    <row r="148" spans="1:22">
      <c r="A148" s="246" t="s">
        <v>197</v>
      </c>
      <c r="B148" s="246"/>
      <c r="C148" s="246"/>
      <c r="D148" s="246"/>
      <c r="E148" s="246"/>
      <c r="F148" s="246"/>
      <c r="G148" s="246"/>
      <c r="H148" s="246"/>
      <c r="I148" s="246"/>
      <c r="J148" s="246"/>
      <c r="K148" s="246"/>
    </row>
    <row r="149" spans="1:22">
      <c r="A149" s="160" t="s">
        <v>198</v>
      </c>
      <c r="B149" s="160"/>
      <c r="C149" s="160"/>
      <c r="D149" s="160"/>
      <c r="E149" s="160"/>
      <c r="F149" s="160"/>
      <c r="G149" s="160"/>
      <c r="H149" s="160"/>
      <c r="I149" s="160"/>
      <c r="J149" s="160"/>
      <c r="K149" s="160"/>
      <c r="L149" s="160"/>
    </row>
    <row r="150" spans="1:22">
      <c r="A150" s="242" t="s">
        <v>199</v>
      </c>
      <c r="B150" s="242"/>
      <c r="C150" s="242"/>
      <c r="D150" s="242"/>
      <c r="E150" s="242"/>
      <c r="F150" s="242"/>
      <c r="G150" s="242"/>
      <c r="H150" s="242"/>
      <c r="I150" s="242"/>
      <c r="J150" s="242"/>
      <c r="K150" s="242"/>
      <c r="L150" s="242"/>
    </row>
    <row r="151" spans="1:22">
      <c r="A151" s="159"/>
      <c r="B151" s="159"/>
      <c r="C151" s="159"/>
      <c r="D151" s="159"/>
      <c r="E151" s="159"/>
      <c r="F151" s="159"/>
      <c r="G151" s="159"/>
      <c r="H151" s="159"/>
    </row>
    <row r="152" spans="1:22" ht="15.75" thickBot="1"/>
    <row r="153" spans="1:22" ht="18.600000000000001" customHeight="1" thickBot="1">
      <c r="A153" s="250" t="s">
        <v>200</v>
      </c>
      <c r="B153" s="251"/>
      <c r="C153" s="251"/>
      <c r="D153" s="251"/>
      <c r="E153" s="251"/>
      <c r="F153" s="251"/>
      <c r="G153" s="251"/>
      <c r="H153" s="251"/>
      <c r="I153" s="251"/>
      <c r="J153" s="251"/>
      <c r="K153" s="251"/>
      <c r="L153" s="252"/>
    </row>
    <row r="154" spans="1:22" ht="30">
      <c r="A154" s="76" t="s">
        <v>60</v>
      </c>
      <c r="B154" s="142" t="s">
        <v>201</v>
      </c>
      <c r="C154" s="77" t="str">
        <f>'2. Summary'!C5</f>
        <v>NA</v>
      </c>
      <c r="D154" s="77" t="str">
        <f>'2. Summary'!C6</f>
        <v>NA</v>
      </c>
      <c r="E154" s="77" t="str">
        <f>'2. Summary'!C7</f>
        <v>NA</v>
      </c>
      <c r="F154" s="77" t="str">
        <f>'2. Summary'!C8</f>
        <v>NA</v>
      </c>
      <c r="G154" s="77" t="str">
        <f>'2. Summary'!C9</f>
        <v>NA</v>
      </c>
      <c r="H154" s="77" t="str">
        <f>'2. Summary'!C10</f>
        <v>NA</v>
      </c>
      <c r="I154" s="77" t="str">
        <f>'2. Summary'!C11</f>
        <v>NA</v>
      </c>
      <c r="J154" s="77" t="str">
        <f>'2. Summary'!C12</f>
        <v>NA</v>
      </c>
      <c r="K154" s="77" t="str">
        <f>'2. Summary'!C13</f>
        <v>NA</v>
      </c>
      <c r="L154" s="77" t="str">
        <f>'2. Summary'!C14</f>
        <v>NA</v>
      </c>
    </row>
    <row r="155" spans="1:22" ht="60">
      <c r="A155" s="8"/>
      <c r="B155" s="17"/>
      <c r="C155" s="138" t="s">
        <v>202</v>
      </c>
      <c r="D155" s="138" t="s">
        <v>202</v>
      </c>
      <c r="E155" s="138" t="s">
        <v>202</v>
      </c>
      <c r="F155" s="138" t="s">
        <v>202</v>
      </c>
      <c r="G155" s="138" t="s">
        <v>202</v>
      </c>
      <c r="H155" s="138" t="s">
        <v>202</v>
      </c>
      <c r="I155" s="138" t="s">
        <v>202</v>
      </c>
      <c r="J155" s="138" t="s">
        <v>202</v>
      </c>
      <c r="K155" s="138" t="s">
        <v>202</v>
      </c>
      <c r="L155" s="138" t="s">
        <v>202</v>
      </c>
    </row>
    <row r="156" spans="1:22">
      <c r="A156" s="161">
        <v>1</v>
      </c>
      <c r="B156" s="143" t="s">
        <v>203</v>
      </c>
      <c r="C156" s="70">
        <v>0</v>
      </c>
      <c r="D156" s="70">
        <v>0</v>
      </c>
      <c r="E156" s="70">
        <v>0</v>
      </c>
      <c r="F156" s="70">
        <v>0</v>
      </c>
      <c r="G156" s="70">
        <v>0</v>
      </c>
      <c r="H156" s="70">
        <v>0</v>
      </c>
      <c r="I156" s="70">
        <v>0</v>
      </c>
      <c r="J156" s="70">
        <v>0</v>
      </c>
      <c r="K156" s="70">
        <v>0</v>
      </c>
      <c r="L156" s="70">
        <v>0</v>
      </c>
    </row>
    <row r="157" spans="1:22">
      <c r="A157" s="161">
        <v>2</v>
      </c>
      <c r="B157" s="143" t="s">
        <v>204</v>
      </c>
      <c r="C157" s="70">
        <v>0</v>
      </c>
      <c r="D157" s="70">
        <v>0</v>
      </c>
      <c r="E157" s="70">
        <v>0</v>
      </c>
      <c r="F157" s="70">
        <v>0</v>
      </c>
      <c r="G157" s="70">
        <v>0</v>
      </c>
      <c r="H157" s="70">
        <v>0</v>
      </c>
      <c r="I157" s="70">
        <v>0</v>
      </c>
      <c r="J157" s="70">
        <v>0</v>
      </c>
      <c r="K157" s="70">
        <v>0</v>
      </c>
      <c r="L157" s="70">
        <v>0</v>
      </c>
    </row>
    <row r="158" spans="1:22">
      <c r="A158" s="161">
        <v>3</v>
      </c>
      <c r="B158" s="144" t="s">
        <v>205</v>
      </c>
      <c r="C158" s="70">
        <v>0</v>
      </c>
      <c r="D158" s="70">
        <v>0</v>
      </c>
      <c r="E158" s="70">
        <v>0</v>
      </c>
      <c r="F158" s="70">
        <v>0</v>
      </c>
      <c r="G158" s="70">
        <v>0</v>
      </c>
      <c r="H158" s="70">
        <v>0</v>
      </c>
      <c r="I158" s="70">
        <v>0</v>
      </c>
      <c r="J158" s="70">
        <v>0</v>
      </c>
      <c r="K158" s="70">
        <v>0</v>
      </c>
      <c r="L158" s="70">
        <v>0</v>
      </c>
    </row>
    <row r="159" spans="1:22" ht="30">
      <c r="A159" s="161">
        <v>4</v>
      </c>
      <c r="B159" s="143" t="s">
        <v>206</v>
      </c>
      <c r="C159" s="70">
        <v>0</v>
      </c>
      <c r="D159" s="70">
        <v>0</v>
      </c>
      <c r="E159" s="70">
        <v>0</v>
      </c>
      <c r="F159" s="70">
        <v>0</v>
      </c>
      <c r="G159" s="70">
        <v>0</v>
      </c>
      <c r="H159" s="70">
        <v>0</v>
      </c>
      <c r="I159" s="70">
        <v>0</v>
      </c>
      <c r="J159" s="70">
        <v>0</v>
      </c>
      <c r="K159" s="70">
        <v>0</v>
      </c>
      <c r="L159" s="70">
        <v>0</v>
      </c>
    </row>
    <row r="160" spans="1:22" ht="30">
      <c r="A160" s="161">
        <v>5</v>
      </c>
      <c r="B160" s="145" t="s">
        <v>207</v>
      </c>
      <c r="C160" s="70">
        <v>0</v>
      </c>
      <c r="D160" s="70">
        <v>0</v>
      </c>
      <c r="E160" s="70">
        <v>0</v>
      </c>
      <c r="F160" s="70">
        <v>0</v>
      </c>
      <c r="G160" s="70">
        <v>0</v>
      </c>
      <c r="H160" s="70">
        <v>0</v>
      </c>
      <c r="I160" s="70">
        <v>0</v>
      </c>
      <c r="J160" s="70">
        <v>0</v>
      </c>
      <c r="K160" s="70">
        <v>0</v>
      </c>
      <c r="L160" s="70">
        <v>0</v>
      </c>
    </row>
    <row r="161" spans="1:12">
      <c r="A161" s="161">
        <v>6</v>
      </c>
      <c r="B161" s="145" t="s">
        <v>208</v>
      </c>
      <c r="C161" s="70">
        <v>0</v>
      </c>
      <c r="D161" s="70">
        <v>0</v>
      </c>
      <c r="E161" s="70">
        <v>0</v>
      </c>
      <c r="F161" s="70">
        <v>0</v>
      </c>
      <c r="G161" s="70">
        <v>0</v>
      </c>
      <c r="H161" s="70">
        <v>0</v>
      </c>
      <c r="I161" s="70">
        <v>0</v>
      </c>
      <c r="J161" s="70">
        <v>0</v>
      </c>
      <c r="K161" s="70">
        <v>0</v>
      </c>
      <c r="L161" s="70">
        <v>0</v>
      </c>
    </row>
    <row r="162" spans="1:12">
      <c r="A162" s="161">
        <v>7</v>
      </c>
      <c r="B162" s="145" t="s">
        <v>209</v>
      </c>
      <c r="C162" s="70">
        <v>0</v>
      </c>
      <c r="D162" s="70">
        <v>0</v>
      </c>
      <c r="E162" s="70">
        <v>0</v>
      </c>
      <c r="F162" s="70">
        <v>0</v>
      </c>
      <c r="G162" s="70">
        <v>0</v>
      </c>
      <c r="H162" s="70">
        <v>0</v>
      </c>
      <c r="I162" s="70">
        <v>0</v>
      </c>
      <c r="J162" s="70">
        <v>0</v>
      </c>
      <c r="K162" s="70">
        <v>0</v>
      </c>
      <c r="L162" s="70">
        <v>0</v>
      </c>
    </row>
    <row r="163" spans="1:12" ht="30">
      <c r="A163" s="161">
        <v>8</v>
      </c>
      <c r="B163" s="145" t="s">
        <v>210</v>
      </c>
      <c r="C163" s="70">
        <v>0</v>
      </c>
      <c r="D163" s="70">
        <v>0</v>
      </c>
      <c r="E163" s="70">
        <v>0</v>
      </c>
      <c r="F163" s="70">
        <v>0</v>
      </c>
      <c r="G163" s="70">
        <v>0</v>
      </c>
      <c r="H163" s="70">
        <v>0</v>
      </c>
      <c r="I163" s="70">
        <v>0</v>
      </c>
      <c r="J163" s="70">
        <v>0</v>
      </c>
      <c r="K163" s="70">
        <v>0</v>
      </c>
      <c r="L163" s="70">
        <v>0</v>
      </c>
    </row>
    <row r="164" spans="1:12" ht="30">
      <c r="A164" s="161">
        <v>9</v>
      </c>
      <c r="B164" s="145" t="s">
        <v>211</v>
      </c>
      <c r="C164" s="70">
        <v>0</v>
      </c>
      <c r="D164" s="70">
        <v>0</v>
      </c>
      <c r="E164" s="70">
        <v>0</v>
      </c>
      <c r="F164" s="70">
        <v>0</v>
      </c>
      <c r="G164" s="70">
        <v>0</v>
      </c>
      <c r="H164" s="70">
        <v>0</v>
      </c>
      <c r="I164" s="70">
        <v>0</v>
      </c>
      <c r="J164" s="70">
        <v>0</v>
      </c>
      <c r="K164" s="70">
        <v>0</v>
      </c>
      <c r="L164" s="70">
        <v>0</v>
      </c>
    </row>
    <row r="165" spans="1:12">
      <c r="A165" s="161">
        <v>10</v>
      </c>
      <c r="B165" s="145" t="s">
        <v>212</v>
      </c>
      <c r="C165" s="70">
        <v>0</v>
      </c>
      <c r="D165" s="70">
        <v>0</v>
      </c>
      <c r="E165" s="70">
        <v>0</v>
      </c>
      <c r="F165" s="70">
        <v>0</v>
      </c>
      <c r="G165" s="70">
        <v>0</v>
      </c>
      <c r="H165" s="70">
        <v>0</v>
      </c>
      <c r="I165" s="70">
        <v>0</v>
      </c>
      <c r="J165" s="70">
        <v>0</v>
      </c>
      <c r="K165" s="70">
        <v>0</v>
      </c>
      <c r="L165" s="70">
        <v>0</v>
      </c>
    </row>
    <row r="166" spans="1:12" ht="15.75" thickBot="1">
      <c r="A166" s="26">
        <v>11</v>
      </c>
      <c r="B166" s="146" t="s">
        <v>213</v>
      </c>
      <c r="C166" s="70">
        <v>0</v>
      </c>
      <c r="D166" s="70">
        <v>0</v>
      </c>
      <c r="E166" s="70">
        <v>0</v>
      </c>
      <c r="F166" s="70">
        <v>0</v>
      </c>
      <c r="G166" s="70">
        <v>0</v>
      </c>
      <c r="H166" s="70">
        <v>0</v>
      </c>
      <c r="I166" s="70">
        <v>0</v>
      </c>
      <c r="J166" s="70">
        <v>0</v>
      </c>
      <c r="K166" s="70">
        <v>0</v>
      </c>
      <c r="L166" s="70">
        <v>0</v>
      </c>
    </row>
    <row r="167" spans="1:12" ht="16.5" thickBot="1">
      <c r="A167" s="63"/>
      <c r="B167" s="147" t="s">
        <v>167</v>
      </c>
      <c r="C167" s="148">
        <f>SUM(C156:C166)</f>
        <v>0</v>
      </c>
      <c r="D167" s="148">
        <f t="shared" ref="D167:L167" si="13">SUM(D156:D166)</f>
        <v>0</v>
      </c>
      <c r="E167" s="148">
        <f t="shared" si="13"/>
        <v>0</v>
      </c>
      <c r="F167" s="148">
        <f t="shared" si="13"/>
        <v>0</v>
      </c>
      <c r="G167" s="148">
        <f t="shared" si="13"/>
        <v>0</v>
      </c>
      <c r="H167" s="148">
        <f t="shared" si="13"/>
        <v>0</v>
      </c>
      <c r="I167" s="148">
        <f t="shared" si="13"/>
        <v>0</v>
      </c>
      <c r="J167" s="148">
        <f t="shared" si="13"/>
        <v>0</v>
      </c>
      <c r="K167" s="148">
        <f t="shared" si="13"/>
        <v>0</v>
      </c>
      <c r="L167" s="149">
        <f t="shared" si="13"/>
        <v>0</v>
      </c>
    </row>
    <row r="169" spans="1:12" ht="15.75">
      <c r="A169" s="33" t="s">
        <v>57</v>
      </c>
    </row>
    <row r="170" spans="1:12" ht="15.6" customHeight="1">
      <c r="A170" s="193" t="s">
        <v>214</v>
      </c>
      <c r="B170" s="193"/>
      <c r="C170" s="193"/>
      <c r="D170" s="193"/>
      <c r="E170" s="193"/>
      <c r="F170" s="193"/>
      <c r="G170" s="193"/>
      <c r="H170" s="193"/>
      <c r="I170" s="193"/>
      <c r="J170" s="193"/>
      <c r="K170" s="193"/>
      <c r="L170" s="193"/>
    </row>
    <row r="171" spans="1:12">
      <c r="A171" s="246" t="s">
        <v>215</v>
      </c>
      <c r="B171" s="246"/>
      <c r="C171" s="246"/>
      <c r="D171" s="246"/>
      <c r="E171" s="246"/>
      <c r="F171" s="246"/>
      <c r="G171" s="246"/>
    </row>
    <row r="172" spans="1:12">
      <c r="A172" s="246" t="s">
        <v>216</v>
      </c>
      <c r="B172" s="246"/>
      <c r="C172" s="246"/>
      <c r="D172" s="246"/>
      <c r="E172" s="246"/>
      <c r="F172" s="246"/>
      <c r="G172" s="246"/>
    </row>
    <row r="173" spans="1:12">
      <c r="A173" s="242" t="s">
        <v>217</v>
      </c>
      <c r="B173" s="242"/>
      <c r="C173" s="242"/>
      <c r="D173" s="242"/>
      <c r="E173" s="242"/>
      <c r="F173" s="242"/>
      <c r="G173" s="242"/>
      <c r="H173" s="242"/>
      <c r="I173" s="242"/>
      <c r="J173" s="242"/>
      <c r="K173" s="242"/>
      <c r="L173" s="242"/>
    </row>
    <row r="174" spans="1:12" ht="15.75">
      <c r="A174" s="19"/>
    </row>
    <row r="175" spans="1:12" ht="15.75" thickBot="1"/>
    <row r="176" spans="1:12" ht="18">
      <c r="A176" s="243" t="s">
        <v>218</v>
      </c>
      <c r="B176" s="244"/>
      <c r="C176" s="244"/>
      <c r="D176" s="244"/>
      <c r="E176" s="244"/>
      <c r="F176" s="245"/>
    </row>
    <row r="177" spans="1:6" ht="94.35" customHeight="1">
      <c r="A177" s="171" t="s">
        <v>60</v>
      </c>
      <c r="B177" s="172" t="s">
        <v>219</v>
      </c>
      <c r="C177" s="172" t="s">
        <v>220</v>
      </c>
      <c r="D177" s="172" t="s">
        <v>221</v>
      </c>
      <c r="E177" s="172" t="s">
        <v>222</v>
      </c>
      <c r="F177" s="13" t="s">
        <v>223</v>
      </c>
    </row>
    <row r="178" spans="1:6">
      <c r="A178" s="161">
        <v>1</v>
      </c>
      <c r="B178" s="38" t="str">
        <f>'2. Summary'!C5</f>
        <v>NA</v>
      </c>
      <c r="C178" s="2">
        <f>O3</f>
        <v>0</v>
      </c>
      <c r="D178" s="5">
        <v>0</v>
      </c>
      <c r="E178" s="51"/>
      <c r="F178" s="50"/>
    </row>
    <row r="179" spans="1:6">
      <c r="A179" s="161">
        <v>2</v>
      </c>
      <c r="B179" s="38" t="str">
        <f>'2. Summary'!C6</f>
        <v>NA</v>
      </c>
      <c r="C179" s="2">
        <f t="shared" ref="C179:C187" si="14">O4</f>
        <v>0</v>
      </c>
      <c r="D179" s="5">
        <v>0</v>
      </c>
      <c r="E179" s="51"/>
      <c r="F179" s="50"/>
    </row>
    <row r="180" spans="1:6">
      <c r="A180" s="161">
        <v>3</v>
      </c>
      <c r="B180" s="38" t="str">
        <f>'2. Summary'!C7</f>
        <v>NA</v>
      </c>
      <c r="C180" s="2">
        <f t="shared" si="14"/>
        <v>0</v>
      </c>
      <c r="D180" s="5">
        <v>0</v>
      </c>
      <c r="E180" s="51"/>
      <c r="F180" s="50"/>
    </row>
    <row r="181" spans="1:6">
      <c r="A181" s="161">
        <v>4</v>
      </c>
      <c r="B181" s="38" t="str">
        <f>'2. Summary'!C8</f>
        <v>NA</v>
      </c>
      <c r="C181" s="2">
        <f t="shared" si="14"/>
        <v>0</v>
      </c>
      <c r="D181" s="5">
        <v>0</v>
      </c>
      <c r="E181" s="51"/>
      <c r="F181" s="50"/>
    </row>
    <row r="182" spans="1:6">
      <c r="A182" s="161">
        <v>5</v>
      </c>
      <c r="B182" s="38" t="str">
        <f>'2. Summary'!C9</f>
        <v>NA</v>
      </c>
      <c r="C182" s="2">
        <f t="shared" si="14"/>
        <v>0</v>
      </c>
      <c r="D182" s="5">
        <v>0</v>
      </c>
      <c r="E182" s="51"/>
      <c r="F182" s="50"/>
    </row>
    <row r="183" spans="1:6">
      <c r="A183" s="161">
        <v>6</v>
      </c>
      <c r="B183" s="38" t="str">
        <f>'2. Summary'!C10</f>
        <v>NA</v>
      </c>
      <c r="C183" s="2">
        <f t="shared" si="14"/>
        <v>0</v>
      </c>
      <c r="D183" s="5">
        <v>0</v>
      </c>
      <c r="E183" s="51"/>
      <c r="F183" s="50"/>
    </row>
    <row r="184" spans="1:6">
      <c r="A184" s="161">
        <v>7</v>
      </c>
      <c r="B184" s="38" t="str">
        <f>'2. Summary'!C11</f>
        <v>NA</v>
      </c>
      <c r="C184" s="2">
        <f t="shared" si="14"/>
        <v>0</v>
      </c>
      <c r="D184" s="5">
        <v>0</v>
      </c>
      <c r="E184" s="51"/>
      <c r="F184" s="50"/>
    </row>
    <row r="185" spans="1:6">
      <c r="A185" s="161">
        <v>8</v>
      </c>
      <c r="B185" s="38" t="str">
        <f>'2. Summary'!C12</f>
        <v>NA</v>
      </c>
      <c r="C185" s="2">
        <f t="shared" si="14"/>
        <v>0</v>
      </c>
      <c r="D185" s="5">
        <v>0</v>
      </c>
      <c r="E185" s="51"/>
      <c r="F185" s="50"/>
    </row>
    <row r="186" spans="1:6">
      <c r="A186" s="161">
        <v>9</v>
      </c>
      <c r="B186" s="38" t="str">
        <f>'2. Summary'!C13</f>
        <v>NA</v>
      </c>
      <c r="C186" s="2">
        <f t="shared" si="14"/>
        <v>0</v>
      </c>
      <c r="D186" s="5">
        <v>0</v>
      </c>
      <c r="E186" s="51"/>
      <c r="F186" s="50"/>
    </row>
    <row r="187" spans="1:6" ht="15.75" thickBot="1">
      <c r="A187" s="162">
        <v>10</v>
      </c>
      <c r="B187" s="39" t="str">
        <f>'2. Summary'!C14</f>
        <v>NA</v>
      </c>
      <c r="C187" s="45">
        <f t="shared" si="14"/>
        <v>0</v>
      </c>
      <c r="D187" s="6">
        <v>0</v>
      </c>
      <c r="E187" s="52"/>
      <c r="F187" s="64"/>
    </row>
    <row r="188" spans="1:6">
      <c r="A188" s="24"/>
    </row>
    <row r="189" spans="1:6" ht="15.75">
      <c r="A189" s="33" t="s">
        <v>57</v>
      </c>
    </row>
    <row r="190" spans="1:6" ht="15" customHeight="1">
      <c r="A190" s="193" t="s">
        <v>224</v>
      </c>
      <c r="B190" s="193"/>
      <c r="C190" s="193"/>
      <c r="D190" s="193"/>
      <c r="E190" s="193"/>
      <c r="F190" s="193"/>
    </row>
  </sheetData>
  <sheetProtection insertRows="0"/>
  <mergeCells count="83">
    <mergeCell ref="A1:O1"/>
    <mergeCell ref="B101:E101"/>
    <mergeCell ref="F101:I101"/>
    <mergeCell ref="J101:M101"/>
    <mergeCell ref="N101:Q101"/>
    <mergeCell ref="B73:E73"/>
    <mergeCell ref="A72:U72"/>
    <mergeCell ref="R101:U101"/>
    <mergeCell ref="A53:F53"/>
    <mergeCell ref="A29:K29"/>
    <mergeCell ref="A30:K30"/>
    <mergeCell ref="A31:K31"/>
    <mergeCell ref="A32:K32"/>
    <mergeCell ref="A33:K33"/>
    <mergeCell ref="A34:K34"/>
    <mergeCell ref="N73:Q73"/>
    <mergeCell ref="U134:V134"/>
    <mergeCell ref="N114:Q114"/>
    <mergeCell ref="O116:O125"/>
    <mergeCell ref="J116:J125"/>
    <mergeCell ref="R103:R112"/>
    <mergeCell ref="N103:N112"/>
    <mergeCell ref="A113:U113"/>
    <mergeCell ref="R114:U114"/>
    <mergeCell ref="B116:B125"/>
    <mergeCell ref="R116:R125"/>
    <mergeCell ref="M134:N134"/>
    <mergeCell ref="O134:P134"/>
    <mergeCell ref="Q134:R134"/>
    <mergeCell ref="S134:T134"/>
    <mergeCell ref="F116:F125"/>
    <mergeCell ref="G116:G125"/>
    <mergeCell ref="K116:K125"/>
    <mergeCell ref="N116:N125"/>
    <mergeCell ref="A133:V133"/>
    <mergeCell ref="A129:T129"/>
    <mergeCell ref="A130:T130"/>
    <mergeCell ref="I134:J134"/>
    <mergeCell ref="K134:L134"/>
    <mergeCell ref="C134:D134"/>
    <mergeCell ref="E134:F134"/>
    <mergeCell ref="G134:H134"/>
    <mergeCell ref="A190:F190"/>
    <mergeCell ref="A173:L173"/>
    <mergeCell ref="A170:L170"/>
    <mergeCell ref="C116:C125"/>
    <mergeCell ref="A150:L150"/>
    <mergeCell ref="A176:F176"/>
    <mergeCell ref="A171:G171"/>
    <mergeCell ref="A172:G172"/>
    <mergeCell ref="A153:L153"/>
    <mergeCell ref="A148:K148"/>
    <mergeCell ref="A128:T128"/>
    <mergeCell ref="A15:M15"/>
    <mergeCell ref="A38:L38"/>
    <mergeCell ref="C39:G39"/>
    <mergeCell ref="H39:L39"/>
    <mergeCell ref="A69:J69"/>
    <mergeCell ref="A67:K67"/>
    <mergeCell ref="A68:K68"/>
    <mergeCell ref="A35:K35"/>
    <mergeCell ref="S116:S125"/>
    <mergeCell ref="B114:E114"/>
    <mergeCell ref="F114:I114"/>
    <mergeCell ref="K103:K112"/>
    <mergeCell ref="J114:M114"/>
    <mergeCell ref="O103:O112"/>
    <mergeCell ref="F86:I86"/>
    <mergeCell ref="F73:I73"/>
    <mergeCell ref="A85:U85"/>
    <mergeCell ref="S103:S112"/>
    <mergeCell ref="B86:E86"/>
    <mergeCell ref="C103:C112"/>
    <mergeCell ref="F103:F112"/>
    <mergeCell ref="G103:G112"/>
    <mergeCell ref="J103:J112"/>
    <mergeCell ref="J86:M86"/>
    <mergeCell ref="N86:Q86"/>
    <mergeCell ref="B103:B112"/>
    <mergeCell ref="J73:M73"/>
    <mergeCell ref="A100:U100"/>
    <mergeCell ref="R73:U73"/>
    <mergeCell ref="R86:U86"/>
  </mergeCells>
  <phoneticPr fontId="7" type="noConversion"/>
  <dataValidations count="11">
    <dataValidation type="whole" allowBlank="1" showInputMessage="1" showErrorMessage="1" sqref="K2 L132 H132 G74 D132 P132 G87" xr:uid="{022C5747-4F13-490B-866E-C1D82F073F77}">
      <formula1>0</formula1>
      <formula2>50000000</formula2>
    </dataValidation>
    <dataValidation type="decimal" operator="greaterThanOrEqual" allowBlank="1" showInputMessage="1" showErrorMessage="1" sqref="C136:C145 S88:S98 O75:O84 E136:E145 G136:G145 C88:C98 S136:S145 G88:G98 O88:O98 C41:K50 S75:S84 K88:K98 G75:G84 C75:C84 C55:F64 K75:K84 C27:D27 I136:I145 K136:K145 M136:M145 O136:O145 Q136:Q145 U136:U145 C17:G26 C178:D188" xr:uid="{2C88EB97-C9D7-4E76-99E4-7A4CA443937B}">
      <formula1>0</formula1>
    </dataValidation>
    <dataValidation type="decimal" allowBlank="1" showInputMessage="1" showErrorMessage="1" sqref="D98 L98 O116:O126 C116:C126 G116:G126 K116:K126 H98 P98 S116:S126 G103:G112 C103:C112 O103:O112 K103:K112 S103:S112 C156:L167 T98" xr:uid="{C1CBBCE5-36C0-40FF-9A66-5E9DAB84CC70}">
      <formula1>0</formula1>
      <formula2>100</formula2>
    </dataValidation>
    <dataValidation type="date" allowBlank="1" showInputMessage="1" showErrorMessage="1" error="Please enter date in DD/MM/YYYY format." sqref="E188:F188" xr:uid="{3C8DE8A7-17AE-4F4D-9971-47B685E5050A}">
      <formula1>32874</formula1>
      <formula2>73415</formula2>
    </dataValidation>
    <dataValidation type="decimal" allowBlank="1" showInputMessage="1" showErrorMessage="1" sqref="O3:O12" xr:uid="{B354E854-821C-4346-8C8C-F0EF10BC04A5}">
      <formula1>0</formula1>
      <formula2>500000000000</formula2>
    </dataValidation>
    <dataValidation type="whole" operator="greaterThanOrEqual" allowBlank="1" showInputMessage="1" showErrorMessage="1" sqref="F136:F145 H136:H145 J136:J145 L136:L145 D136:D145 N136:N145 P136:P145 R136:R145 T136:T145 V136:V145" xr:uid="{13888239-3191-4C10-839E-BC3BB83AA56D}">
      <formula1>0</formula1>
    </dataValidation>
    <dataValidation type="decimal" allowBlank="1" showInputMessage="1" showErrorMessage="1" sqref="C3:N12" xr:uid="{C6123C07-DB36-478A-8E71-E435E4998E85}">
      <formula1>0</formula1>
      <formula2>99999999999999</formula2>
    </dataValidation>
    <dataValidation type="decimal" allowBlank="1" showInputMessage="1" showErrorMessage="1" sqref="E27:F27" xr:uid="{9CC97E2E-6326-44AF-B273-7C02531134C3}">
      <formula1>-5000000</formula1>
      <formula2>5000000</formula2>
    </dataValidation>
    <dataValidation type="decimal" operator="lessThanOrEqual" allowBlank="1" showInputMessage="1" showErrorMessage="1" sqref="J17:M26" xr:uid="{BC38A23D-84A9-46EC-A462-19503BC691A5}">
      <formula1>9.99999999999999E+21</formula1>
    </dataValidation>
    <dataValidation operator="greaterThanOrEqual" allowBlank="1" showInputMessage="1" showErrorMessage="1" sqref="H17:I26" xr:uid="{E30A39C9-FDD7-4986-AA07-98C717F05D38}"/>
    <dataValidation type="date" allowBlank="1" showInputMessage="1" showErrorMessage="1" error="Please enter date in DD/MM/YYYY format." sqref="E178:F187" xr:uid="{D011C694-B42E-4949-91A1-978E13E521AC}">
      <formula1>32874</formula1>
      <formula2>219512</formula2>
    </dataValidation>
  </dataValidations>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9968895F-B0B1-42B9-9683-A72350B54B6B}">
          <x14:formula1>
            <xm:f>Dropdown!$H$3:$H$4</xm:f>
          </x14:formula1>
          <xm:sqref>M88:M98 Q88:Q98 E88:E98 I116:I126 M116:M126 Q116:Q126 U88:U98 U116:U126 I88:I98 E75:E84 Q75:Q84 M75:M84 I75:I84 E116:E126 Q103:Q112 M103:M112 I103:I112 E103:E112 U75:U84 U103:U112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730BC-4DFF-4543-AA42-181D8E0DEBBA}">
  <sheetPr codeName="Sheet6">
    <pageSetUpPr fitToPage="1"/>
  </sheetPr>
  <dimension ref="A1:AB88"/>
  <sheetViews>
    <sheetView zoomScaleNormal="100" workbookViewId="0">
      <selection activeCell="J78" sqref="J78"/>
    </sheetView>
  </sheetViews>
  <sheetFormatPr defaultColWidth="8.88671875" defaultRowHeight="15"/>
  <cols>
    <col min="1" max="1" width="7.109375" style="10" bestFit="1" customWidth="1"/>
    <col min="2" max="2" width="14.6640625" style="10" customWidth="1"/>
    <col min="3" max="3" width="12.44140625" style="10" customWidth="1"/>
    <col min="4" max="4" width="12.6640625" style="10" customWidth="1"/>
    <col min="5" max="5" width="13" style="10" customWidth="1"/>
    <col min="6" max="6" width="11.44140625" style="10" customWidth="1"/>
    <col min="7" max="7" width="14.44140625" style="10" customWidth="1"/>
    <col min="8" max="8" width="11" style="10" customWidth="1"/>
    <col min="9" max="9" width="12.109375" style="10" customWidth="1"/>
    <col min="10" max="10" width="9.88671875" style="10" customWidth="1"/>
    <col min="11" max="11" width="11.44140625" style="10" customWidth="1"/>
    <col min="12" max="12" width="10.6640625" style="10" customWidth="1"/>
    <col min="13" max="13" width="11.44140625" style="10" customWidth="1"/>
    <col min="14" max="16" width="9.88671875" style="10" customWidth="1"/>
    <col min="17" max="17" width="12" style="10" bestFit="1" customWidth="1"/>
    <col min="18" max="18" width="9" style="10" customWidth="1"/>
    <col min="19" max="19" width="12.109375" style="10" customWidth="1"/>
    <col min="20" max="20" width="9.44140625" style="10" customWidth="1"/>
    <col min="21" max="21" width="11.109375" style="10" customWidth="1"/>
    <col min="22" max="22" width="9.44140625" style="10" customWidth="1"/>
    <col min="23" max="23" width="11" style="10" customWidth="1"/>
    <col min="24" max="24" width="9.44140625" style="10" customWidth="1"/>
    <col min="25" max="25" width="11" style="10" customWidth="1"/>
    <col min="26" max="26" width="9" style="10" customWidth="1"/>
    <col min="27" max="16384" width="8.88671875" style="10"/>
  </cols>
  <sheetData>
    <row r="1" spans="1:16" ht="15.75" thickBot="1"/>
    <row r="2" spans="1:16" ht="16.5" hidden="1" thickBot="1">
      <c r="A2" s="267" t="s">
        <v>225</v>
      </c>
      <c r="B2" s="268"/>
      <c r="C2" s="268"/>
      <c r="D2" s="268"/>
      <c r="E2" s="268"/>
      <c r="F2" s="268"/>
      <c r="G2" s="268"/>
      <c r="H2" s="268"/>
      <c r="I2" s="268"/>
      <c r="J2" s="268"/>
      <c r="K2" s="268"/>
      <c r="L2" s="268"/>
      <c r="M2" s="268"/>
      <c r="N2" s="269"/>
      <c r="O2" s="69"/>
      <c r="P2" s="69"/>
    </row>
    <row r="3" spans="1:16" s="24" customFormat="1" ht="15.75" hidden="1" thickBot="1">
      <c r="A3" s="279" t="s">
        <v>226</v>
      </c>
      <c r="B3" s="280" t="s">
        <v>227</v>
      </c>
      <c r="C3" s="282" t="s">
        <v>228</v>
      </c>
      <c r="D3" s="282"/>
      <c r="E3" s="282"/>
      <c r="F3" s="282"/>
      <c r="G3" s="282"/>
      <c r="H3" s="282"/>
      <c r="I3" s="282"/>
      <c r="J3" s="282"/>
      <c r="K3" s="282"/>
      <c r="L3" s="282"/>
      <c r="M3" s="282"/>
      <c r="N3" s="283"/>
    </row>
    <row r="4" spans="1:16" s="12" customFormat="1" ht="90.75" hidden="1" thickBot="1">
      <c r="A4" s="236"/>
      <c r="B4" s="281"/>
      <c r="C4" s="172" t="s">
        <v>229</v>
      </c>
      <c r="D4" s="172" t="s">
        <v>230</v>
      </c>
      <c r="E4" s="172" t="s">
        <v>231</v>
      </c>
      <c r="F4" s="172" t="s">
        <v>232</v>
      </c>
      <c r="G4" s="172" t="s">
        <v>233</v>
      </c>
      <c r="H4" s="172" t="s">
        <v>234</v>
      </c>
      <c r="I4" s="172" t="s">
        <v>235</v>
      </c>
      <c r="J4" s="172" t="s">
        <v>236</v>
      </c>
      <c r="K4" s="172"/>
      <c r="L4" s="172"/>
      <c r="M4" s="166" t="s">
        <v>237</v>
      </c>
      <c r="N4" s="25" t="s">
        <v>167</v>
      </c>
      <c r="O4" s="24"/>
      <c r="P4" s="24"/>
    </row>
    <row r="5" spans="1:16" ht="15.75" hidden="1" thickBot="1">
      <c r="A5" s="161">
        <v>1</v>
      </c>
      <c r="B5" s="5" t="s">
        <v>194</v>
      </c>
      <c r="C5" s="5"/>
      <c r="D5" s="5"/>
      <c r="E5" s="5"/>
      <c r="F5" s="5"/>
      <c r="G5" s="5"/>
      <c r="H5" s="5"/>
      <c r="I5" s="5"/>
      <c r="J5" s="5"/>
      <c r="K5" s="5"/>
      <c r="L5" s="5"/>
      <c r="M5" s="5"/>
      <c r="N5" s="3">
        <f>SUM(C5:M5)</f>
        <v>0</v>
      </c>
    </row>
    <row r="6" spans="1:16" ht="15.75" hidden="1" thickBot="1">
      <c r="A6" s="161">
        <v>2</v>
      </c>
      <c r="B6" s="5" t="s">
        <v>194</v>
      </c>
      <c r="C6" s="5" t="s">
        <v>194</v>
      </c>
      <c r="D6" s="5" t="s">
        <v>194</v>
      </c>
      <c r="E6" s="5" t="s">
        <v>194</v>
      </c>
      <c r="F6" s="5" t="s">
        <v>194</v>
      </c>
      <c r="G6" s="5" t="s">
        <v>194</v>
      </c>
      <c r="H6" s="5" t="s">
        <v>194</v>
      </c>
      <c r="I6" s="5" t="s">
        <v>194</v>
      </c>
      <c r="J6" s="5" t="s">
        <v>194</v>
      </c>
      <c r="K6" s="5"/>
      <c r="L6" s="5"/>
      <c r="M6" s="5" t="s">
        <v>194</v>
      </c>
      <c r="N6" s="3">
        <f t="shared" ref="N6:N8" si="0">SUM(C6:M6)</f>
        <v>0</v>
      </c>
    </row>
    <row r="7" spans="1:16" ht="15.75" hidden="1" thickBot="1">
      <c r="A7" s="161">
        <v>3</v>
      </c>
      <c r="B7" s="5" t="s">
        <v>194</v>
      </c>
      <c r="C7" s="5" t="s">
        <v>194</v>
      </c>
      <c r="D7" s="5" t="s">
        <v>194</v>
      </c>
      <c r="E7" s="5" t="s">
        <v>194</v>
      </c>
      <c r="F7" s="5" t="s">
        <v>194</v>
      </c>
      <c r="G7" s="5" t="s">
        <v>194</v>
      </c>
      <c r="H7" s="5" t="s">
        <v>194</v>
      </c>
      <c r="I7" s="5" t="s">
        <v>194</v>
      </c>
      <c r="J7" s="5" t="s">
        <v>194</v>
      </c>
      <c r="K7" s="5"/>
      <c r="L7" s="5"/>
      <c r="M7" s="5" t="s">
        <v>194</v>
      </c>
      <c r="N7" s="3">
        <f t="shared" si="0"/>
        <v>0</v>
      </c>
    </row>
    <row r="8" spans="1:16" ht="14.25" hidden="1" customHeight="1" thickBot="1">
      <c r="A8" s="162">
        <v>4</v>
      </c>
      <c r="B8" s="6" t="s">
        <v>194</v>
      </c>
      <c r="C8" s="6" t="s">
        <v>194</v>
      </c>
      <c r="D8" s="6" t="s">
        <v>194</v>
      </c>
      <c r="E8" s="6" t="s">
        <v>194</v>
      </c>
      <c r="F8" s="6" t="s">
        <v>194</v>
      </c>
      <c r="G8" s="6" t="s">
        <v>194</v>
      </c>
      <c r="H8" s="6" t="s">
        <v>194</v>
      </c>
      <c r="I8" s="6" t="s">
        <v>194</v>
      </c>
      <c r="J8" s="6" t="s">
        <v>194</v>
      </c>
      <c r="K8" s="6"/>
      <c r="L8" s="6"/>
      <c r="M8" s="6" t="s">
        <v>194</v>
      </c>
      <c r="N8" s="4">
        <f t="shared" si="0"/>
        <v>0</v>
      </c>
    </row>
    <row r="9" spans="1:16" ht="15.75" hidden="1" thickBot="1"/>
    <row r="10" spans="1:16" ht="15.75" hidden="1" thickBot="1"/>
    <row r="11" spans="1:16" ht="16.5" hidden="1" thickBot="1">
      <c r="A11" s="267" t="s">
        <v>238</v>
      </c>
      <c r="B11" s="268"/>
      <c r="C11" s="268"/>
      <c r="D11" s="268"/>
      <c r="E11" s="268"/>
      <c r="F11" s="268"/>
      <c r="G11" s="268"/>
      <c r="H11" s="268"/>
      <c r="I11" s="268"/>
      <c r="J11" s="268"/>
      <c r="K11" s="268"/>
      <c r="L11" s="268"/>
      <c r="M11" s="268"/>
      <c r="N11" s="269"/>
      <c r="O11" s="69"/>
      <c r="P11" s="69"/>
    </row>
    <row r="12" spans="1:16" s="12" customFormat="1" ht="15.75" hidden="1" thickBot="1">
      <c r="A12" s="284" t="s">
        <v>226</v>
      </c>
      <c r="B12" s="280" t="s">
        <v>239</v>
      </c>
      <c r="C12" s="287" t="s">
        <v>240</v>
      </c>
      <c r="D12" s="288"/>
      <c r="E12" s="288"/>
      <c r="F12" s="288"/>
      <c r="G12" s="288"/>
      <c r="H12" s="288"/>
      <c r="I12" s="288"/>
      <c r="J12" s="288"/>
      <c r="K12" s="288"/>
      <c r="L12" s="288"/>
      <c r="M12" s="288"/>
      <c r="N12" s="289"/>
    </row>
    <row r="13" spans="1:16" s="12" customFormat="1" ht="90.75" hidden="1" thickBot="1">
      <c r="A13" s="285"/>
      <c r="B13" s="286"/>
      <c r="C13" s="172" t="s">
        <v>229</v>
      </c>
      <c r="D13" s="172" t="s">
        <v>230</v>
      </c>
      <c r="E13" s="172" t="s">
        <v>231</v>
      </c>
      <c r="F13" s="172" t="s">
        <v>232</v>
      </c>
      <c r="G13" s="172" t="s">
        <v>233</v>
      </c>
      <c r="H13" s="172" t="s">
        <v>234</v>
      </c>
      <c r="I13" s="172" t="s">
        <v>235</v>
      </c>
      <c r="J13" s="172" t="s">
        <v>236</v>
      </c>
      <c r="K13" s="172"/>
      <c r="L13" s="172"/>
      <c r="M13" s="166" t="s">
        <v>237</v>
      </c>
      <c r="N13" s="25" t="s">
        <v>167</v>
      </c>
      <c r="O13" s="24"/>
      <c r="P13" s="24"/>
    </row>
    <row r="14" spans="1:16" ht="15.75" hidden="1" thickBot="1">
      <c r="A14" s="161">
        <v>1</v>
      </c>
      <c r="B14" s="5" t="s">
        <v>194</v>
      </c>
      <c r="C14" s="5" t="s">
        <v>194</v>
      </c>
      <c r="D14" s="5" t="s">
        <v>194</v>
      </c>
      <c r="E14" s="5" t="s">
        <v>194</v>
      </c>
      <c r="F14" s="5" t="s">
        <v>194</v>
      </c>
      <c r="G14" s="5" t="s">
        <v>194</v>
      </c>
      <c r="H14" s="5" t="s">
        <v>194</v>
      </c>
      <c r="I14" s="5" t="s">
        <v>194</v>
      </c>
      <c r="J14" s="5" t="s">
        <v>194</v>
      </c>
      <c r="K14" s="5"/>
      <c r="L14" s="5"/>
      <c r="M14" s="5" t="s">
        <v>194</v>
      </c>
      <c r="N14" s="3">
        <f>SUM(C14:M14)</f>
        <v>0</v>
      </c>
    </row>
    <row r="15" spans="1:16" ht="15.75" hidden="1" thickBot="1">
      <c r="A15" s="161">
        <v>2</v>
      </c>
      <c r="B15" s="5" t="s">
        <v>194</v>
      </c>
      <c r="C15" s="5" t="s">
        <v>194</v>
      </c>
      <c r="D15" s="5" t="s">
        <v>194</v>
      </c>
      <c r="E15" s="5" t="s">
        <v>194</v>
      </c>
      <c r="F15" s="5" t="s">
        <v>194</v>
      </c>
      <c r="G15" s="5" t="s">
        <v>194</v>
      </c>
      <c r="H15" s="5" t="s">
        <v>194</v>
      </c>
      <c r="I15" s="5" t="s">
        <v>194</v>
      </c>
      <c r="J15" s="5" t="s">
        <v>194</v>
      </c>
      <c r="K15" s="5"/>
      <c r="L15" s="5"/>
      <c r="M15" s="5" t="s">
        <v>194</v>
      </c>
      <c r="N15" s="3">
        <f t="shared" ref="N15:N17" si="1">SUM(C15:M15)</f>
        <v>0</v>
      </c>
    </row>
    <row r="16" spans="1:16" ht="15.75" hidden="1" thickBot="1">
      <c r="A16" s="161">
        <v>3</v>
      </c>
      <c r="B16" s="5" t="s">
        <v>194</v>
      </c>
      <c r="C16" s="5" t="s">
        <v>194</v>
      </c>
      <c r="D16" s="5" t="s">
        <v>194</v>
      </c>
      <c r="E16" s="5" t="s">
        <v>194</v>
      </c>
      <c r="F16" s="5" t="s">
        <v>194</v>
      </c>
      <c r="G16" s="5" t="s">
        <v>194</v>
      </c>
      <c r="H16" s="5" t="s">
        <v>194</v>
      </c>
      <c r="I16" s="5" t="s">
        <v>194</v>
      </c>
      <c r="J16" s="5" t="s">
        <v>194</v>
      </c>
      <c r="K16" s="5"/>
      <c r="L16" s="5"/>
      <c r="M16" s="5" t="s">
        <v>194</v>
      </c>
      <c r="N16" s="3">
        <f t="shared" si="1"/>
        <v>0</v>
      </c>
    </row>
    <row r="17" spans="1:28" ht="15.75" hidden="1" thickBot="1">
      <c r="A17" s="26">
        <v>4</v>
      </c>
      <c r="B17" s="7" t="s">
        <v>194</v>
      </c>
      <c r="C17" s="7" t="s">
        <v>194</v>
      </c>
      <c r="D17" s="7" t="s">
        <v>194</v>
      </c>
      <c r="E17" s="7" t="s">
        <v>194</v>
      </c>
      <c r="F17" s="7" t="s">
        <v>194</v>
      </c>
      <c r="G17" s="7" t="s">
        <v>194</v>
      </c>
      <c r="H17" s="7" t="s">
        <v>194</v>
      </c>
      <c r="I17" s="7" t="s">
        <v>194</v>
      </c>
      <c r="J17" s="7" t="s">
        <v>194</v>
      </c>
      <c r="K17" s="7"/>
      <c r="L17" s="7"/>
      <c r="M17" s="7" t="s">
        <v>194</v>
      </c>
      <c r="N17" s="16">
        <f t="shared" si="1"/>
        <v>0</v>
      </c>
    </row>
    <row r="18" spans="1:28" ht="18.75" thickBot="1">
      <c r="A18" s="261" t="s">
        <v>241</v>
      </c>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3"/>
    </row>
    <row r="19" spans="1:28" ht="62.1" customHeight="1">
      <c r="A19" s="167" t="s">
        <v>60</v>
      </c>
      <c r="B19" s="168" t="s">
        <v>62</v>
      </c>
      <c r="C19" s="272" t="s">
        <v>229</v>
      </c>
      <c r="D19" s="273"/>
      <c r="E19" s="272" t="s">
        <v>230</v>
      </c>
      <c r="F19" s="273"/>
      <c r="G19" s="272" t="s">
        <v>231</v>
      </c>
      <c r="H19" s="273"/>
      <c r="I19" s="272" t="s">
        <v>242</v>
      </c>
      <c r="J19" s="273"/>
      <c r="K19" s="272" t="s">
        <v>243</v>
      </c>
      <c r="L19" s="273"/>
      <c r="M19" s="290" t="s">
        <v>244</v>
      </c>
      <c r="N19" s="291"/>
      <c r="O19" s="290" t="s">
        <v>245</v>
      </c>
      <c r="P19" s="291"/>
      <c r="Q19" s="290" t="s">
        <v>246</v>
      </c>
      <c r="R19" s="291"/>
      <c r="S19" s="272" t="s">
        <v>234</v>
      </c>
      <c r="T19" s="273"/>
      <c r="U19" s="272" t="s">
        <v>247</v>
      </c>
      <c r="V19" s="273"/>
      <c r="W19" s="272" t="s">
        <v>248</v>
      </c>
      <c r="X19" s="273"/>
      <c r="Y19" s="277" t="s">
        <v>237</v>
      </c>
      <c r="Z19" s="278"/>
      <c r="AA19" s="277" t="s">
        <v>167</v>
      </c>
      <c r="AB19" s="278"/>
    </row>
    <row r="20" spans="1:28" ht="42.75">
      <c r="A20" s="171"/>
      <c r="B20" s="13"/>
      <c r="C20" s="79" t="s">
        <v>249</v>
      </c>
      <c r="D20" s="28" t="s">
        <v>250</v>
      </c>
      <c r="E20" s="79" t="s">
        <v>249</v>
      </c>
      <c r="F20" s="28" t="s">
        <v>250</v>
      </c>
      <c r="G20" s="79" t="s">
        <v>249</v>
      </c>
      <c r="H20" s="28" t="s">
        <v>250</v>
      </c>
      <c r="I20" s="79" t="s">
        <v>249</v>
      </c>
      <c r="J20" s="28" t="s">
        <v>250</v>
      </c>
      <c r="K20" s="79" t="s">
        <v>249</v>
      </c>
      <c r="L20" s="28" t="s">
        <v>250</v>
      </c>
      <c r="M20" s="79" t="s">
        <v>249</v>
      </c>
      <c r="N20" s="28" t="s">
        <v>250</v>
      </c>
      <c r="O20" s="79" t="s">
        <v>249</v>
      </c>
      <c r="P20" s="28" t="s">
        <v>250</v>
      </c>
      <c r="Q20" s="79" t="s">
        <v>249</v>
      </c>
      <c r="R20" s="28" t="s">
        <v>250</v>
      </c>
      <c r="S20" s="79" t="s">
        <v>249</v>
      </c>
      <c r="T20" s="28" t="s">
        <v>250</v>
      </c>
      <c r="U20" s="79" t="s">
        <v>249</v>
      </c>
      <c r="V20" s="28" t="s">
        <v>250</v>
      </c>
      <c r="W20" s="79" t="s">
        <v>249</v>
      </c>
      <c r="X20" s="28" t="s">
        <v>250</v>
      </c>
      <c r="Y20" s="79" t="s">
        <v>249</v>
      </c>
      <c r="Z20" s="28" t="s">
        <v>250</v>
      </c>
      <c r="AA20" s="79" t="s">
        <v>249</v>
      </c>
      <c r="AB20" s="28" t="s">
        <v>250</v>
      </c>
    </row>
    <row r="21" spans="1:28">
      <c r="A21" s="161">
        <v>1</v>
      </c>
      <c r="B21" s="53" t="str">
        <f>'2. Summary'!C5</f>
        <v>NA</v>
      </c>
      <c r="C21" s="8">
        <v>0</v>
      </c>
      <c r="D21" s="3">
        <v>0</v>
      </c>
      <c r="E21" s="8">
        <v>0</v>
      </c>
      <c r="F21" s="3">
        <v>0</v>
      </c>
      <c r="G21" s="8">
        <v>0</v>
      </c>
      <c r="H21" s="3">
        <v>0</v>
      </c>
      <c r="I21" s="8">
        <v>0</v>
      </c>
      <c r="J21" s="3">
        <v>0</v>
      </c>
      <c r="K21" s="8">
        <v>0</v>
      </c>
      <c r="L21" s="3">
        <v>0</v>
      </c>
      <c r="M21" s="8">
        <v>0</v>
      </c>
      <c r="N21" s="3">
        <v>0</v>
      </c>
      <c r="O21" s="8">
        <v>0</v>
      </c>
      <c r="P21" s="3">
        <v>0</v>
      </c>
      <c r="Q21" s="8">
        <v>0</v>
      </c>
      <c r="R21" s="3">
        <v>0</v>
      </c>
      <c r="S21" s="8">
        <v>0</v>
      </c>
      <c r="T21" s="3">
        <v>0</v>
      </c>
      <c r="U21" s="8">
        <v>0</v>
      </c>
      <c r="V21" s="3">
        <v>0</v>
      </c>
      <c r="W21" s="8">
        <v>0</v>
      </c>
      <c r="X21" s="3">
        <v>0</v>
      </c>
      <c r="Y21" s="8">
        <v>0</v>
      </c>
      <c r="Z21" s="3">
        <v>0</v>
      </c>
      <c r="AA21" s="88">
        <f>SUM(C21,E21,G21,I21,K21,M21,O21,Q21,S21,U21,W21,Y21)</f>
        <v>0</v>
      </c>
      <c r="AB21" s="53">
        <f>SUM(D21,F21,H21,J21,L21,N21,P21,R21,T21,V21,X21,Z21)</f>
        <v>0</v>
      </c>
    </row>
    <row r="22" spans="1:28">
      <c r="A22" s="161">
        <v>2</v>
      </c>
      <c r="B22" s="53" t="str">
        <f>'2. Summary'!C6</f>
        <v>NA</v>
      </c>
      <c r="C22" s="8">
        <v>0</v>
      </c>
      <c r="D22" s="3">
        <v>0</v>
      </c>
      <c r="E22" s="8">
        <v>0</v>
      </c>
      <c r="F22" s="3">
        <v>0</v>
      </c>
      <c r="G22" s="8">
        <v>0</v>
      </c>
      <c r="H22" s="3">
        <v>0</v>
      </c>
      <c r="I22" s="8">
        <v>0</v>
      </c>
      <c r="J22" s="3">
        <v>0</v>
      </c>
      <c r="K22" s="8">
        <v>0</v>
      </c>
      <c r="L22" s="3">
        <v>0</v>
      </c>
      <c r="M22" s="8">
        <v>0</v>
      </c>
      <c r="N22" s="3">
        <v>0</v>
      </c>
      <c r="O22" s="8">
        <v>0</v>
      </c>
      <c r="P22" s="3">
        <v>0</v>
      </c>
      <c r="Q22" s="8">
        <v>0</v>
      </c>
      <c r="R22" s="3">
        <v>0</v>
      </c>
      <c r="S22" s="8">
        <v>0</v>
      </c>
      <c r="T22" s="3">
        <v>0</v>
      </c>
      <c r="U22" s="8">
        <v>0</v>
      </c>
      <c r="V22" s="3">
        <v>0</v>
      </c>
      <c r="W22" s="8">
        <v>0</v>
      </c>
      <c r="X22" s="3">
        <v>0</v>
      </c>
      <c r="Y22" s="8">
        <v>0</v>
      </c>
      <c r="Z22" s="3">
        <v>0</v>
      </c>
      <c r="AA22" s="88">
        <f t="shared" ref="AA22:AA30" si="2">SUM(C22,E22,G22,I22,K22,M22,O22,Q22,S22,U22,W22,Y22)</f>
        <v>0</v>
      </c>
      <c r="AB22" s="53">
        <f t="shared" ref="AB22:AB30" si="3">SUM(D22,F22,H22,J22,L22,N22,P22,R22,T22,V22,X22,Z22)</f>
        <v>0</v>
      </c>
    </row>
    <row r="23" spans="1:28">
      <c r="A23" s="161">
        <v>3</v>
      </c>
      <c r="B23" s="53" t="str">
        <f>'2. Summary'!C7</f>
        <v>NA</v>
      </c>
      <c r="C23" s="8">
        <v>0</v>
      </c>
      <c r="D23" s="3">
        <v>0</v>
      </c>
      <c r="E23" s="8">
        <v>0</v>
      </c>
      <c r="F23" s="3">
        <v>0</v>
      </c>
      <c r="G23" s="8">
        <v>0</v>
      </c>
      <c r="H23" s="3">
        <v>0</v>
      </c>
      <c r="I23" s="8">
        <v>0</v>
      </c>
      <c r="J23" s="3">
        <v>0</v>
      </c>
      <c r="K23" s="8">
        <v>0</v>
      </c>
      <c r="L23" s="3">
        <v>0</v>
      </c>
      <c r="M23" s="8">
        <v>0</v>
      </c>
      <c r="N23" s="3">
        <v>0</v>
      </c>
      <c r="O23" s="8">
        <v>0</v>
      </c>
      <c r="P23" s="3">
        <v>0</v>
      </c>
      <c r="Q23" s="8">
        <v>0</v>
      </c>
      <c r="R23" s="3">
        <v>0</v>
      </c>
      <c r="S23" s="8">
        <v>0</v>
      </c>
      <c r="T23" s="3">
        <v>0</v>
      </c>
      <c r="U23" s="8">
        <v>0</v>
      </c>
      <c r="V23" s="3">
        <v>0</v>
      </c>
      <c r="W23" s="8">
        <v>0</v>
      </c>
      <c r="X23" s="3">
        <v>0</v>
      </c>
      <c r="Y23" s="8">
        <v>0</v>
      </c>
      <c r="Z23" s="3">
        <v>0</v>
      </c>
      <c r="AA23" s="88">
        <f t="shared" si="2"/>
        <v>0</v>
      </c>
      <c r="AB23" s="53">
        <f t="shared" si="3"/>
        <v>0</v>
      </c>
    </row>
    <row r="24" spans="1:28">
      <c r="A24" s="161">
        <v>4</v>
      </c>
      <c r="B24" s="53" t="str">
        <f>'2. Summary'!C8</f>
        <v>NA</v>
      </c>
      <c r="C24" s="8">
        <v>0</v>
      </c>
      <c r="D24" s="3">
        <v>0</v>
      </c>
      <c r="E24" s="8">
        <v>0</v>
      </c>
      <c r="F24" s="3">
        <v>0</v>
      </c>
      <c r="G24" s="8">
        <v>0</v>
      </c>
      <c r="H24" s="3">
        <v>0</v>
      </c>
      <c r="I24" s="8">
        <v>0</v>
      </c>
      <c r="J24" s="3">
        <v>0</v>
      </c>
      <c r="K24" s="8">
        <v>0</v>
      </c>
      <c r="L24" s="3">
        <v>0</v>
      </c>
      <c r="M24" s="8">
        <v>0</v>
      </c>
      <c r="N24" s="3">
        <v>0</v>
      </c>
      <c r="O24" s="8">
        <v>0</v>
      </c>
      <c r="P24" s="3">
        <v>0</v>
      </c>
      <c r="Q24" s="8">
        <v>0</v>
      </c>
      <c r="R24" s="3">
        <v>0</v>
      </c>
      <c r="S24" s="8">
        <v>0</v>
      </c>
      <c r="T24" s="3">
        <v>0</v>
      </c>
      <c r="U24" s="8">
        <v>0</v>
      </c>
      <c r="V24" s="3">
        <v>0</v>
      </c>
      <c r="W24" s="8">
        <v>0</v>
      </c>
      <c r="X24" s="3">
        <v>0</v>
      </c>
      <c r="Y24" s="8">
        <v>0</v>
      </c>
      <c r="Z24" s="3">
        <v>0</v>
      </c>
      <c r="AA24" s="88">
        <f t="shared" si="2"/>
        <v>0</v>
      </c>
      <c r="AB24" s="53">
        <f t="shared" si="3"/>
        <v>0</v>
      </c>
    </row>
    <row r="25" spans="1:28">
      <c r="A25" s="161">
        <v>5</v>
      </c>
      <c r="B25" s="53" t="str">
        <f>'2. Summary'!C9</f>
        <v>NA</v>
      </c>
      <c r="C25" s="8">
        <v>0</v>
      </c>
      <c r="D25" s="3">
        <v>0</v>
      </c>
      <c r="E25" s="8">
        <v>0</v>
      </c>
      <c r="F25" s="3">
        <v>0</v>
      </c>
      <c r="G25" s="8">
        <v>0</v>
      </c>
      <c r="H25" s="3">
        <v>0</v>
      </c>
      <c r="I25" s="8">
        <v>0</v>
      </c>
      <c r="J25" s="3">
        <v>0</v>
      </c>
      <c r="K25" s="8">
        <v>0</v>
      </c>
      <c r="L25" s="3">
        <v>0</v>
      </c>
      <c r="M25" s="8">
        <v>0</v>
      </c>
      <c r="N25" s="3">
        <v>0</v>
      </c>
      <c r="O25" s="8">
        <v>0</v>
      </c>
      <c r="P25" s="3">
        <v>0</v>
      </c>
      <c r="Q25" s="8">
        <v>0</v>
      </c>
      <c r="R25" s="3">
        <v>0</v>
      </c>
      <c r="S25" s="8">
        <v>0</v>
      </c>
      <c r="T25" s="3">
        <v>0</v>
      </c>
      <c r="U25" s="8">
        <v>0</v>
      </c>
      <c r="V25" s="3">
        <v>0</v>
      </c>
      <c r="W25" s="8">
        <v>0</v>
      </c>
      <c r="X25" s="3">
        <v>0</v>
      </c>
      <c r="Y25" s="8">
        <v>0</v>
      </c>
      <c r="Z25" s="3">
        <v>0</v>
      </c>
      <c r="AA25" s="88">
        <f t="shared" si="2"/>
        <v>0</v>
      </c>
      <c r="AB25" s="53">
        <f t="shared" si="3"/>
        <v>0</v>
      </c>
    </row>
    <row r="26" spans="1:28">
      <c r="A26" s="161">
        <v>6</v>
      </c>
      <c r="B26" s="53" t="str">
        <f>'2. Summary'!C10</f>
        <v>NA</v>
      </c>
      <c r="C26" s="8">
        <v>0</v>
      </c>
      <c r="D26" s="3">
        <v>0</v>
      </c>
      <c r="E26" s="8">
        <v>0</v>
      </c>
      <c r="F26" s="3">
        <v>0</v>
      </c>
      <c r="G26" s="8">
        <v>0</v>
      </c>
      <c r="H26" s="3">
        <v>0</v>
      </c>
      <c r="I26" s="8">
        <v>0</v>
      </c>
      <c r="J26" s="3">
        <v>0</v>
      </c>
      <c r="K26" s="8">
        <v>0</v>
      </c>
      <c r="L26" s="3">
        <v>0</v>
      </c>
      <c r="M26" s="8">
        <v>0</v>
      </c>
      <c r="N26" s="3">
        <v>0</v>
      </c>
      <c r="O26" s="8">
        <v>0</v>
      </c>
      <c r="P26" s="3">
        <v>0</v>
      </c>
      <c r="Q26" s="8">
        <v>0</v>
      </c>
      <c r="R26" s="3">
        <v>0</v>
      </c>
      <c r="S26" s="8">
        <v>0</v>
      </c>
      <c r="T26" s="3">
        <v>0</v>
      </c>
      <c r="U26" s="8">
        <v>0</v>
      </c>
      <c r="V26" s="3">
        <v>0</v>
      </c>
      <c r="W26" s="8">
        <v>0</v>
      </c>
      <c r="X26" s="3">
        <v>0</v>
      </c>
      <c r="Y26" s="8">
        <v>0</v>
      </c>
      <c r="Z26" s="3">
        <v>0</v>
      </c>
      <c r="AA26" s="88">
        <f t="shared" si="2"/>
        <v>0</v>
      </c>
      <c r="AB26" s="53">
        <f t="shared" si="3"/>
        <v>0</v>
      </c>
    </row>
    <row r="27" spans="1:28">
      <c r="A27" s="161">
        <v>7</v>
      </c>
      <c r="B27" s="53" t="str">
        <f>'2. Summary'!C11</f>
        <v>NA</v>
      </c>
      <c r="C27" s="8">
        <v>0</v>
      </c>
      <c r="D27" s="3">
        <v>0</v>
      </c>
      <c r="E27" s="8">
        <v>0</v>
      </c>
      <c r="F27" s="3">
        <v>0</v>
      </c>
      <c r="G27" s="8">
        <v>0</v>
      </c>
      <c r="H27" s="3">
        <v>0</v>
      </c>
      <c r="I27" s="8">
        <v>0</v>
      </c>
      <c r="J27" s="3">
        <v>0</v>
      </c>
      <c r="K27" s="8">
        <v>0</v>
      </c>
      <c r="L27" s="3">
        <v>0</v>
      </c>
      <c r="M27" s="8">
        <v>0</v>
      </c>
      <c r="N27" s="3">
        <v>0</v>
      </c>
      <c r="O27" s="8">
        <v>0</v>
      </c>
      <c r="P27" s="3">
        <v>0</v>
      </c>
      <c r="Q27" s="8">
        <v>0</v>
      </c>
      <c r="R27" s="3">
        <v>0</v>
      </c>
      <c r="S27" s="8">
        <v>0</v>
      </c>
      <c r="T27" s="3">
        <v>0</v>
      </c>
      <c r="U27" s="8">
        <v>0</v>
      </c>
      <c r="V27" s="3">
        <v>0</v>
      </c>
      <c r="W27" s="8">
        <v>0</v>
      </c>
      <c r="X27" s="3">
        <v>0</v>
      </c>
      <c r="Y27" s="8">
        <v>0</v>
      </c>
      <c r="Z27" s="3">
        <v>0</v>
      </c>
      <c r="AA27" s="88">
        <f t="shared" si="2"/>
        <v>0</v>
      </c>
      <c r="AB27" s="53">
        <f t="shared" si="3"/>
        <v>0</v>
      </c>
    </row>
    <row r="28" spans="1:28">
      <c r="A28" s="161">
        <v>8</v>
      </c>
      <c r="B28" s="53" t="str">
        <f>'2. Summary'!C12</f>
        <v>NA</v>
      </c>
      <c r="C28" s="8">
        <v>0</v>
      </c>
      <c r="D28" s="3">
        <v>0</v>
      </c>
      <c r="E28" s="8">
        <v>0</v>
      </c>
      <c r="F28" s="3">
        <v>0</v>
      </c>
      <c r="G28" s="8">
        <v>0</v>
      </c>
      <c r="H28" s="3">
        <v>0</v>
      </c>
      <c r="I28" s="8">
        <v>0</v>
      </c>
      <c r="J28" s="3">
        <v>0</v>
      </c>
      <c r="K28" s="8">
        <v>0</v>
      </c>
      <c r="L28" s="3">
        <v>0</v>
      </c>
      <c r="M28" s="8">
        <v>0</v>
      </c>
      <c r="N28" s="3">
        <v>0</v>
      </c>
      <c r="O28" s="8">
        <v>0</v>
      </c>
      <c r="P28" s="3">
        <v>0</v>
      </c>
      <c r="Q28" s="8">
        <v>0</v>
      </c>
      <c r="R28" s="3">
        <v>0</v>
      </c>
      <c r="S28" s="8">
        <v>0</v>
      </c>
      <c r="T28" s="3">
        <v>0</v>
      </c>
      <c r="U28" s="8">
        <v>0</v>
      </c>
      <c r="V28" s="3">
        <v>0</v>
      </c>
      <c r="W28" s="8">
        <v>0</v>
      </c>
      <c r="X28" s="3">
        <v>0</v>
      </c>
      <c r="Y28" s="8">
        <v>0</v>
      </c>
      <c r="Z28" s="3">
        <v>0</v>
      </c>
      <c r="AA28" s="88">
        <f t="shared" si="2"/>
        <v>0</v>
      </c>
      <c r="AB28" s="53">
        <f t="shared" si="3"/>
        <v>0</v>
      </c>
    </row>
    <row r="29" spans="1:28">
      <c r="A29" s="161">
        <v>9</v>
      </c>
      <c r="B29" s="53" t="str">
        <f>'2. Summary'!C13</f>
        <v>NA</v>
      </c>
      <c r="C29" s="8">
        <v>0</v>
      </c>
      <c r="D29" s="3">
        <v>0</v>
      </c>
      <c r="E29" s="8">
        <v>0</v>
      </c>
      <c r="F29" s="3">
        <v>0</v>
      </c>
      <c r="G29" s="8">
        <v>0</v>
      </c>
      <c r="H29" s="3">
        <v>0</v>
      </c>
      <c r="I29" s="8">
        <v>0</v>
      </c>
      <c r="J29" s="3">
        <v>0</v>
      </c>
      <c r="K29" s="8">
        <v>0</v>
      </c>
      <c r="L29" s="3">
        <v>0</v>
      </c>
      <c r="M29" s="8">
        <v>0</v>
      </c>
      <c r="N29" s="3">
        <v>0</v>
      </c>
      <c r="O29" s="8">
        <v>0</v>
      </c>
      <c r="P29" s="3">
        <v>0</v>
      </c>
      <c r="Q29" s="8">
        <v>0</v>
      </c>
      <c r="R29" s="3">
        <v>0</v>
      </c>
      <c r="S29" s="8">
        <v>0</v>
      </c>
      <c r="T29" s="3">
        <v>0</v>
      </c>
      <c r="U29" s="8">
        <v>0</v>
      </c>
      <c r="V29" s="3">
        <v>0</v>
      </c>
      <c r="W29" s="8">
        <v>0</v>
      </c>
      <c r="X29" s="3">
        <v>0</v>
      </c>
      <c r="Y29" s="8">
        <v>0</v>
      </c>
      <c r="Z29" s="3">
        <v>0</v>
      </c>
      <c r="AA29" s="88">
        <f t="shared" si="2"/>
        <v>0</v>
      </c>
      <c r="AB29" s="53">
        <f t="shared" si="3"/>
        <v>0</v>
      </c>
    </row>
    <row r="30" spans="1:28" ht="15.75" thickBot="1">
      <c r="A30" s="162">
        <v>10</v>
      </c>
      <c r="B30" s="78" t="str">
        <f>'2. Summary'!C14</f>
        <v>NA</v>
      </c>
      <c r="C30" s="9">
        <v>0</v>
      </c>
      <c r="D30" s="4">
        <v>0</v>
      </c>
      <c r="E30" s="9">
        <v>0</v>
      </c>
      <c r="F30" s="4">
        <v>0</v>
      </c>
      <c r="G30" s="9">
        <v>0</v>
      </c>
      <c r="H30" s="4">
        <v>0</v>
      </c>
      <c r="I30" s="9">
        <v>0</v>
      </c>
      <c r="J30" s="4">
        <v>0</v>
      </c>
      <c r="K30" s="9">
        <v>0</v>
      </c>
      <c r="L30" s="4">
        <v>0</v>
      </c>
      <c r="M30" s="9">
        <v>0</v>
      </c>
      <c r="N30" s="4">
        <v>0</v>
      </c>
      <c r="O30" s="9">
        <v>0</v>
      </c>
      <c r="P30" s="4">
        <v>0</v>
      </c>
      <c r="Q30" s="9">
        <v>0</v>
      </c>
      <c r="R30" s="4">
        <v>0</v>
      </c>
      <c r="S30" s="9">
        <v>0</v>
      </c>
      <c r="T30" s="4">
        <v>0</v>
      </c>
      <c r="U30" s="9">
        <v>0</v>
      </c>
      <c r="V30" s="4">
        <v>0</v>
      </c>
      <c r="W30" s="9">
        <v>0</v>
      </c>
      <c r="X30" s="4">
        <v>0</v>
      </c>
      <c r="Y30" s="9">
        <v>0</v>
      </c>
      <c r="Z30" s="4">
        <v>0</v>
      </c>
      <c r="AA30" s="89">
        <f t="shared" si="2"/>
        <v>0</v>
      </c>
      <c r="AB30" s="78">
        <f t="shared" si="3"/>
        <v>0</v>
      </c>
    </row>
    <row r="31" spans="1:28">
      <c r="A31" s="24"/>
      <c r="Y31" s="1"/>
      <c r="Z31" s="1"/>
    </row>
    <row r="32" spans="1:28" ht="15.75">
      <c r="A32" s="19" t="s">
        <v>57</v>
      </c>
    </row>
    <row r="33" spans="1:26">
      <c r="A33" s="246" t="s">
        <v>251</v>
      </c>
      <c r="B33" s="246"/>
      <c r="C33" s="246"/>
      <c r="D33" s="246"/>
      <c r="E33" s="246"/>
      <c r="F33" s="246"/>
      <c r="G33" s="246"/>
      <c r="H33" s="246"/>
      <c r="I33" s="246"/>
      <c r="J33" s="246"/>
      <c r="K33" s="246"/>
      <c r="L33" s="246"/>
      <c r="M33" s="246"/>
      <c r="N33" s="246"/>
      <c r="O33" s="246"/>
      <c r="P33" s="246"/>
      <c r="Q33" s="72"/>
      <c r="R33" s="72"/>
      <c r="S33" s="72"/>
      <c r="T33" s="72"/>
      <c r="U33" s="72"/>
      <c r="V33" s="72"/>
      <c r="W33" s="72"/>
      <c r="X33" s="72"/>
      <c r="Y33" s="72"/>
      <c r="Z33" s="72"/>
    </row>
    <row r="34" spans="1:26" ht="30.6" customHeight="1">
      <c r="A34" s="193" t="s">
        <v>252</v>
      </c>
      <c r="B34" s="193"/>
      <c r="C34" s="193"/>
      <c r="D34" s="193"/>
      <c r="E34" s="193"/>
      <c r="F34" s="193"/>
      <c r="G34" s="193"/>
      <c r="H34" s="193"/>
      <c r="I34" s="193"/>
      <c r="J34" s="193"/>
      <c r="K34" s="193"/>
      <c r="L34" s="193"/>
      <c r="M34" s="193"/>
      <c r="N34" s="193"/>
      <c r="O34" s="193"/>
      <c r="P34" s="193"/>
      <c r="Q34" s="71"/>
      <c r="R34" s="71"/>
      <c r="S34" s="71"/>
      <c r="T34" s="71"/>
      <c r="U34" s="71"/>
      <c r="V34" s="71"/>
      <c r="W34" s="71"/>
      <c r="X34" s="71"/>
      <c r="Y34" s="71"/>
      <c r="Z34" s="71"/>
    </row>
    <row r="35" spans="1:26" ht="31.9" customHeight="1">
      <c r="A35" s="193" t="s">
        <v>253</v>
      </c>
      <c r="B35" s="193"/>
      <c r="C35" s="193"/>
      <c r="D35" s="193"/>
      <c r="E35" s="193"/>
      <c r="F35" s="193"/>
      <c r="G35" s="193"/>
      <c r="H35" s="193"/>
      <c r="I35" s="193"/>
      <c r="J35" s="193"/>
      <c r="K35" s="193"/>
      <c r="L35" s="193"/>
      <c r="M35" s="193"/>
      <c r="N35" s="193"/>
      <c r="O35" s="193"/>
      <c r="P35" s="193"/>
      <c r="Q35" s="155"/>
      <c r="R35" s="155"/>
      <c r="S35" s="155"/>
      <c r="T35" s="155"/>
      <c r="U35" s="155"/>
      <c r="V35" s="155"/>
      <c r="W35" s="155"/>
      <c r="X35" s="155"/>
      <c r="Y35" s="155"/>
      <c r="Z35" s="155"/>
    </row>
    <row r="36" spans="1:26" ht="16.5" customHeight="1">
      <c r="A36" s="193" t="s">
        <v>254</v>
      </c>
      <c r="B36" s="193"/>
      <c r="C36" s="193"/>
      <c r="D36" s="193"/>
      <c r="E36" s="193"/>
      <c r="F36" s="193"/>
      <c r="G36" s="193"/>
      <c r="H36" s="193"/>
      <c r="I36" s="193"/>
      <c r="J36" s="193"/>
      <c r="K36" s="193"/>
      <c r="L36" s="193"/>
      <c r="M36" s="193"/>
      <c r="N36" s="193"/>
      <c r="O36" s="193"/>
      <c r="P36" s="193"/>
      <c r="Q36" s="155"/>
      <c r="R36" s="155"/>
      <c r="S36" s="155"/>
      <c r="T36" s="155"/>
      <c r="U36" s="155"/>
      <c r="V36" s="155"/>
      <c r="W36" s="155"/>
      <c r="X36" s="155"/>
      <c r="Y36" s="155"/>
      <c r="Z36" s="155"/>
    </row>
    <row r="37" spans="1:26" ht="17.25" customHeight="1">
      <c r="A37" s="155"/>
      <c r="B37" s="155"/>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row>
    <row r="38" spans="1:26" ht="15.75" thickBot="1"/>
    <row r="39" spans="1:26" ht="45.6" customHeight="1" thickBot="1">
      <c r="A39" s="274" t="s">
        <v>255</v>
      </c>
      <c r="B39" s="275"/>
      <c r="C39" s="275"/>
      <c r="D39" s="275"/>
      <c r="E39" s="275"/>
      <c r="F39" s="275"/>
      <c r="G39" s="275"/>
      <c r="H39" s="276"/>
    </row>
    <row r="40" spans="1:26" ht="30" customHeight="1">
      <c r="A40" s="167" t="s">
        <v>60</v>
      </c>
      <c r="B40" s="168" t="s">
        <v>62</v>
      </c>
      <c r="C40" s="272" t="s">
        <v>256</v>
      </c>
      <c r="D40" s="273"/>
      <c r="E40" s="272" t="s">
        <v>257</v>
      </c>
      <c r="F40" s="273"/>
      <c r="G40" s="277" t="s">
        <v>167</v>
      </c>
      <c r="H40" s="278"/>
    </row>
    <row r="41" spans="1:26" ht="28.5">
      <c r="A41" s="171"/>
      <c r="B41" s="13"/>
      <c r="C41" s="79" t="s">
        <v>249</v>
      </c>
      <c r="D41" s="28" t="s">
        <v>250</v>
      </c>
      <c r="E41" s="79" t="s">
        <v>249</v>
      </c>
      <c r="F41" s="28" t="s">
        <v>250</v>
      </c>
      <c r="G41" s="79" t="s">
        <v>249</v>
      </c>
      <c r="H41" s="28" t="s">
        <v>250</v>
      </c>
    </row>
    <row r="42" spans="1:26">
      <c r="A42" s="161">
        <v>1</v>
      </c>
      <c r="B42" s="53" t="str">
        <f>'2. Summary'!C5</f>
        <v>NA</v>
      </c>
      <c r="C42" s="8">
        <v>0</v>
      </c>
      <c r="D42" s="3">
        <v>0</v>
      </c>
      <c r="E42" s="8">
        <v>0</v>
      </c>
      <c r="F42" s="3">
        <v>0</v>
      </c>
      <c r="G42" s="88">
        <f>SUM(C42,E42)</f>
        <v>0</v>
      </c>
      <c r="H42" s="53">
        <f>SUM(D42,F42)</f>
        <v>0</v>
      </c>
    </row>
    <row r="43" spans="1:26">
      <c r="A43" s="161">
        <v>2</v>
      </c>
      <c r="B43" s="53" t="str">
        <f>'2. Summary'!C6</f>
        <v>NA</v>
      </c>
      <c r="C43" s="8">
        <v>0</v>
      </c>
      <c r="D43" s="3">
        <v>0</v>
      </c>
      <c r="E43" s="8">
        <v>0</v>
      </c>
      <c r="F43" s="3">
        <v>0</v>
      </c>
      <c r="G43" s="88">
        <f t="shared" ref="G43:G51" si="4">SUM(C43,E43)</f>
        <v>0</v>
      </c>
      <c r="H43" s="53">
        <f t="shared" ref="H43:H51" si="5">SUM(D43,F43)</f>
        <v>0</v>
      </c>
    </row>
    <row r="44" spans="1:26">
      <c r="A44" s="161">
        <v>3</v>
      </c>
      <c r="B44" s="53" t="str">
        <f>'2. Summary'!C7</f>
        <v>NA</v>
      </c>
      <c r="C44" s="8">
        <v>0</v>
      </c>
      <c r="D44" s="3">
        <v>0</v>
      </c>
      <c r="E44" s="8">
        <v>0</v>
      </c>
      <c r="F44" s="3">
        <v>0</v>
      </c>
      <c r="G44" s="88">
        <f t="shared" si="4"/>
        <v>0</v>
      </c>
      <c r="H44" s="53">
        <f t="shared" si="5"/>
        <v>0</v>
      </c>
    </row>
    <row r="45" spans="1:26">
      <c r="A45" s="161">
        <v>4</v>
      </c>
      <c r="B45" s="53" t="str">
        <f>'2. Summary'!C8</f>
        <v>NA</v>
      </c>
      <c r="C45" s="8">
        <v>0</v>
      </c>
      <c r="D45" s="3">
        <v>0</v>
      </c>
      <c r="E45" s="8">
        <v>0</v>
      </c>
      <c r="F45" s="3">
        <v>0</v>
      </c>
      <c r="G45" s="88">
        <f t="shared" si="4"/>
        <v>0</v>
      </c>
      <c r="H45" s="53">
        <f t="shared" si="5"/>
        <v>0</v>
      </c>
    </row>
    <row r="46" spans="1:26">
      <c r="A46" s="161">
        <v>5</v>
      </c>
      <c r="B46" s="53" t="str">
        <f>'2. Summary'!C9</f>
        <v>NA</v>
      </c>
      <c r="C46" s="68">
        <v>0</v>
      </c>
      <c r="D46" s="16">
        <v>0</v>
      </c>
      <c r="E46" s="68">
        <v>0</v>
      </c>
      <c r="F46" s="16">
        <v>0</v>
      </c>
      <c r="G46" s="88">
        <f t="shared" si="4"/>
        <v>0</v>
      </c>
      <c r="H46" s="53">
        <f t="shared" si="5"/>
        <v>0</v>
      </c>
    </row>
    <row r="47" spans="1:26">
      <c r="A47" s="161">
        <v>6</v>
      </c>
      <c r="B47" s="53" t="str">
        <f>'2. Summary'!C10</f>
        <v>NA</v>
      </c>
      <c r="C47" s="68">
        <v>0</v>
      </c>
      <c r="D47" s="16">
        <v>0</v>
      </c>
      <c r="E47" s="68">
        <v>0</v>
      </c>
      <c r="F47" s="16">
        <v>0</v>
      </c>
      <c r="G47" s="88">
        <f t="shared" si="4"/>
        <v>0</v>
      </c>
      <c r="H47" s="53">
        <f t="shared" si="5"/>
        <v>0</v>
      </c>
    </row>
    <row r="48" spans="1:26">
      <c r="A48" s="161">
        <v>7</v>
      </c>
      <c r="B48" s="53" t="str">
        <f>'2. Summary'!C11</f>
        <v>NA</v>
      </c>
      <c r="C48" s="68">
        <v>0</v>
      </c>
      <c r="D48" s="16">
        <v>0</v>
      </c>
      <c r="E48" s="68">
        <v>0</v>
      </c>
      <c r="F48" s="16">
        <v>0</v>
      </c>
      <c r="G48" s="88">
        <f t="shared" si="4"/>
        <v>0</v>
      </c>
      <c r="H48" s="53">
        <f t="shared" si="5"/>
        <v>0</v>
      </c>
    </row>
    <row r="49" spans="1:26">
      <c r="A49" s="161">
        <v>8</v>
      </c>
      <c r="B49" s="53" t="str">
        <f>'2. Summary'!C12</f>
        <v>NA</v>
      </c>
      <c r="C49" s="68">
        <v>0</v>
      </c>
      <c r="D49" s="16">
        <v>0</v>
      </c>
      <c r="E49" s="68">
        <v>0</v>
      </c>
      <c r="F49" s="16">
        <v>0</v>
      </c>
      <c r="G49" s="88">
        <f t="shared" si="4"/>
        <v>0</v>
      </c>
      <c r="H49" s="53">
        <f t="shared" si="5"/>
        <v>0</v>
      </c>
    </row>
    <row r="50" spans="1:26">
      <c r="A50" s="161">
        <v>9</v>
      </c>
      <c r="B50" s="53" t="str">
        <f>'2. Summary'!C13</f>
        <v>NA</v>
      </c>
      <c r="C50" s="68">
        <v>0</v>
      </c>
      <c r="D50" s="16">
        <v>0</v>
      </c>
      <c r="E50" s="68">
        <v>0</v>
      </c>
      <c r="F50" s="16">
        <v>0</v>
      </c>
      <c r="G50" s="88">
        <f t="shared" si="4"/>
        <v>0</v>
      </c>
      <c r="H50" s="53">
        <f t="shared" si="5"/>
        <v>0</v>
      </c>
    </row>
    <row r="51" spans="1:26" ht="15.75" thickBot="1">
      <c r="A51" s="162">
        <v>10</v>
      </c>
      <c r="B51" s="78" t="str">
        <f>'2. Summary'!C14</f>
        <v>NA</v>
      </c>
      <c r="C51" s="9">
        <v>0</v>
      </c>
      <c r="D51" s="4">
        <v>0</v>
      </c>
      <c r="E51" s="9">
        <v>0</v>
      </c>
      <c r="F51" s="4">
        <v>0</v>
      </c>
      <c r="G51" s="89">
        <f t="shared" si="4"/>
        <v>0</v>
      </c>
      <c r="H51" s="78">
        <f t="shared" si="5"/>
        <v>0</v>
      </c>
      <c r="Z51" s="12"/>
    </row>
    <row r="52" spans="1:26">
      <c r="K52" s="12"/>
      <c r="L52" s="12"/>
      <c r="M52" s="12"/>
      <c r="N52" s="12"/>
      <c r="O52" s="12"/>
      <c r="P52" s="12"/>
      <c r="Q52" s="12"/>
      <c r="R52" s="12"/>
      <c r="S52" s="12"/>
      <c r="T52" s="12"/>
      <c r="U52" s="12"/>
      <c r="V52" s="12"/>
      <c r="W52" s="12"/>
      <c r="X52" s="12"/>
      <c r="Y52" s="12"/>
      <c r="Z52" s="12"/>
    </row>
    <row r="53" spans="1:26" ht="15.75">
      <c r="A53" s="19" t="s">
        <v>57</v>
      </c>
      <c r="K53" s="12"/>
      <c r="L53" s="12"/>
      <c r="M53" s="12"/>
      <c r="N53" s="12"/>
      <c r="O53" s="12"/>
      <c r="P53" s="12"/>
      <c r="Q53" s="12"/>
      <c r="R53" s="12"/>
      <c r="S53" s="12"/>
      <c r="T53" s="12"/>
      <c r="U53" s="12"/>
      <c r="V53" s="12"/>
      <c r="W53" s="12"/>
      <c r="X53" s="12"/>
      <c r="Y53" s="12"/>
      <c r="Z53" s="12"/>
    </row>
    <row r="54" spans="1:26">
      <c r="A54" s="299" t="s">
        <v>258</v>
      </c>
      <c r="B54" s="299"/>
      <c r="C54" s="299"/>
      <c r="D54" s="299"/>
      <c r="E54" s="299"/>
      <c r="F54" s="299"/>
      <c r="G54" s="299"/>
      <c r="K54" s="12"/>
      <c r="L54" s="12"/>
      <c r="M54" s="12"/>
      <c r="N54" s="32"/>
      <c r="O54" s="32"/>
      <c r="P54" s="32"/>
      <c r="Q54" s="12"/>
      <c r="R54" s="12"/>
      <c r="S54" s="12"/>
      <c r="T54" s="12"/>
      <c r="U54" s="12"/>
      <c r="V54" s="12"/>
      <c r="W54" s="12"/>
      <c r="X54" s="12"/>
      <c r="Y54" s="12"/>
      <c r="Z54" s="12"/>
    </row>
    <row r="55" spans="1:26">
      <c r="A55" s="164"/>
      <c r="B55" s="164"/>
      <c r="C55" s="164"/>
      <c r="D55" s="164"/>
      <c r="E55" s="164"/>
      <c r="F55" s="164"/>
      <c r="G55" s="164"/>
      <c r="K55" s="12"/>
      <c r="L55" s="12"/>
      <c r="M55" s="12"/>
      <c r="N55" s="32"/>
      <c r="O55" s="32"/>
      <c r="P55" s="32"/>
      <c r="Q55" s="12"/>
      <c r="R55" s="12"/>
      <c r="S55" s="12"/>
      <c r="T55" s="12"/>
      <c r="U55" s="12"/>
      <c r="V55" s="12"/>
      <c r="W55" s="12"/>
      <c r="X55" s="12"/>
      <c r="Y55" s="12"/>
      <c r="Z55" s="12"/>
    </row>
    <row r="56" spans="1:26" ht="15.75" customHeight="1" thickBot="1">
      <c r="K56" s="12"/>
      <c r="L56" s="12"/>
      <c r="M56" s="12"/>
      <c r="N56" s="12"/>
      <c r="O56" s="12"/>
      <c r="P56" s="12"/>
      <c r="Q56" s="12"/>
      <c r="R56" s="12"/>
      <c r="S56" s="12"/>
      <c r="T56" s="12"/>
      <c r="U56" s="12"/>
      <c r="V56" s="12"/>
      <c r="W56" s="12"/>
      <c r="X56" s="12"/>
      <c r="Y56" s="12"/>
    </row>
    <row r="57" spans="1:26" ht="18.75" thickBot="1">
      <c r="A57" s="264" t="s">
        <v>259</v>
      </c>
      <c r="B57" s="265"/>
      <c r="C57" s="265"/>
      <c r="D57" s="265"/>
      <c r="E57" s="265"/>
      <c r="F57" s="265"/>
      <c r="G57" s="265"/>
      <c r="H57" s="265"/>
      <c r="I57" s="265"/>
      <c r="J57" s="265"/>
      <c r="K57" s="265"/>
      <c r="L57" s="265"/>
      <c r="M57" s="265"/>
      <c r="N57" s="265"/>
      <c r="O57" s="265"/>
      <c r="P57" s="265"/>
      <c r="Q57" s="265"/>
      <c r="R57" s="265"/>
      <c r="S57" s="265"/>
      <c r="T57" s="265"/>
      <c r="U57" s="265"/>
      <c r="V57" s="266"/>
    </row>
    <row r="58" spans="1:26">
      <c r="A58" s="167" t="s">
        <v>60</v>
      </c>
      <c r="B58" s="168" t="s">
        <v>193</v>
      </c>
      <c r="C58" s="270" t="str">
        <f>'2. Summary'!C5</f>
        <v>NA</v>
      </c>
      <c r="D58" s="271"/>
      <c r="E58" s="270" t="str">
        <f>'2. Summary'!C6</f>
        <v>NA</v>
      </c>
      <c r="F58" s="271"/>
      <c r="G58" s="270" t="str">
        <f>'2. Summary'!C7</f>
        <v>NA</v>
      </c>
      <c r="H58" s="271"/>
      <c r="I58" s="270" t="str">
        <f>'2. Summary'!C8</f>
        <v>NA</v>
      </c>
      <c r="J58" s="271"/>
      <c r="K58" s="270" t="str">
        <f>'2. Summary'!C9</f>
        <v>NA</v>
      </c>
      <c r="L58" s="271"/>
      <c r="M58" s="270" t="str">
        <f>'2. Summary'!C10</f>
        <v>NA</v>
      </c>
      <c r="N58" s="271"/>
      <c r="O58" s="270" t="str">
        <f>'2. Summary'!C11</f>
        <v>NA</v>
      </c>
      <c r="P58" s="271"/>
      <c r="Q58" s="270" t="str">
        <f>'2. Summary'!C12</f>
        <v>NA</v>
      </c>
      <c r="R58" s="271"/>
      <c r="S58" s="270" t="str">
        <f>'2. Summary'!C13</f>
        <v>NA</v>
      </c>
      <c r="T58" s="271"/>
      <c r="U58" s="270" t="str">
        <f>'2. Summary'!C14</f>
        <v>NA</v>
      </c>
      <c r="V58" s="271"/>
    </row>
    <row r="59" spans="1:26" ht="60">
      <c r="A59" s="8"/>
      <c r="B59" s="3" t="s">
        <v>194</v>
      </c>
      <c r="C59" s="171" t="s">
        <v>260</v>
      </c>
      <c r="D59" s="13" t="s">
        <v>261</v>
      </c>
      <c r="E59" s="171" t="s">
        <v>260</v>
      </c>
      <c r="F59" s="13" t="s">
        <v>261</v>
      </c>
      <c r="G59" s="171" t="s">
        <v>260</v>
      </c>
      <c r="H59" s="13" t="s">
        <v>261</v>
      </c>
      <c r="I59" s="171" t="s">
        <v>260</v>
      </c>
      <c r="J59" s="13" t="s">
        <v>261</v>
      </c>
      <c r="K59" s="171" t="s">
        <v>260</v>
      </c>
      <c r="L59" s="13" t="s">
        <v>261</v>
      </c>
      <c r="M59" s="171" t="s">
        <v>260</v>
      </c>
      <c r="N59" s="13" t="s">
        <v>261</v>
      </c>
      <c r="O59" s="171" t="s">
        <v>260</v>
      </c>
      <c r="P59" s="13" t="s">
        <v>261</v>
      </c>
      <c r="Q59" s="171" t="s">
        <v>260</v>
      </c>
      <c r="R59" s="13" t="s">
        <v>261</v>
      </c>
      <c r="S59" s="171" t="s">
        <v>260</v>
      </c>
      <c r="T59" s="13" t="s">
        <v>261</v>
      </c>
      <c r="U59" s="171" t="s">
        <v>260</v>
      </c>
      <c r="V59" s="13" t="s">
        <v>261</v>
      </c>
    </row>
    <row r="60" spans="1:26">
      <c r="A60" s="40">
        <v>1</v>
      </c>
      <c r="B60" s="151" t="s">
        <v>72</v>
      </c>
      <c r="C60" s="8">
        <v>0</v>
      </c>
      <c r="D60" s="36">
        <v>0</v>
      </c>
      <c r="E60" s="37">
        <v>0</v>
      </c>
      <c r="F60" s="3">
        <v>0</v>
      </c>
      <c r="G60" s="8">
        <v>0</v>
      </c>
      <c r="H60" s="3">
        <v>0</v>
      </c>
      <c r="I60" s="8">
        <v>0</v>
      </c>
      <c r="J60" s="3">
        <v>0</v>
      </c>
      <c r="K60" s="8">
        <v>0</v>
      </c>
      <c r="L60" s="3">
        <v>0</v>
      </c>
      <c r="M60" s="8">
        <v>0</v>
      </c>
      <c r="N60" s="36">
        <v>0</v>
      </c>
      <c r="O60" s="37">
        <v>0</v>
      </c>
      <c r="P60" s="3">
        <v>0</v>
      </c>
      <c r="Q60" s="8">
        <v>0</v>
      </c>
      <c r="R60" s="3">
        <v>0</v>
      </c>
      <c r="S60" s="8">
        <v>0</v>
      </c>
      <c r="T60" s="3">
        <v>0</v>
      </c>
      <c r="U60" s="8">
        <v>0</v>
      </c>
      <c r="V60" s="3">
        <v>0</v>
      </c>
    </row>
    <row r="61" spans="1:26">
      <c r="A61" s="40">
        <v>2</v>
      </c>
      <c r="B61" s="151" t="s">
        <v>72</v>
      </c>
      <c r="C61" s="8">
        <v>0</v>
      </c>
      <c r="D61" s="3">
        <v>0</v>
      </c>
      <c r="E61" s="8">
        <v>0</v>
      </c>
      <c r="F61" s="3">
        <v>0</v>
      </c>
      <c r="G61" s="8">
        <v>0</v>
      </c>
      <c r="H61" s="3">
        <v>0</v>
      </c>
      <c r="I61" s="8">
        <v>0</v>
      </c>
      <c r="J61" s="3">
        <v>0</v>
      </c>
      <c r="K61" s="8">
        <v>0</v>
      </c>
      <c r="L61" s="3">
        <v>0</v>
      </c>
      <c r="M61" s="8">
        <v>0</v>
      </c>
      <c r="N61" s="3">
        <v>0</v>
      </c>
      <c r="O61" s="8">
        <v>0</v>
      </c>
      <c r="P61" s="3">
        <v>0</v>
      </c>
      <c r="Q61" s="8">
        <v>0</v>
      </c>
      <c r="R61" s="3">
        <v>0</v>
      </c>
      <c r="S61" s="8">
        <v>0</v>
      </c>
      <c r="T61" s="3">
        <v>0</v>
      </c>
      <c r="U61" s="8">
        <v>0</v>
      </c>
      <c r="V61" s="3">
        <v>0</v>
      </c>
    </row>
    <row r="62" spans="1:26">
      <c r="A62" s="40">
        <v>3</v>
      </c>
      <c r="B62" s="151" t="s">
        <v>72</v>
      </c>
      <c r="C62" s="8">
        <v>0</v>
      </c>
      <c r="D62" s="3">
        <v>0</v>
      </c>
      <c r="E62" s="8">
        <v>0</v>
      </c>
      <c r="F62" s="3">
        <v>0</v>
      </c>
      <c r="G62" s="8">
        <v>0</v>
      </c>
      <c r="H62" s="3">
        <v>0</v>
      </c>
      <c r="I62" s="8">
        <v>0</v>
      </c>
      <c r="J62" s="3">
        <v>0</v>
      </c>
      <c r="K62" s="8">
        <v>0</v>
      </c>
      <c r="L62" s="3">
        <v>0</v>
      </c>
      <c r="M62" s="8">
        <v>0</v>
      </c>
      <c r="N62" s="3">
        <v>0</v>
      </c>
      <c r="O62" s="8">
        <v>0</v>
      </c>
      <c r="P62" s="3">
        <v>0</v>
      </c>
      <c r="Q62" s="8">
        <v>0</v>
      </c>
      <c r="R62" s="3">
        <v>0</v>
      </c>
      <c r="S62" s="8">
        <v>0</v>
      </c>
      <c r="T62" s="3">
        <v>0</v>
      </c>
      <c r="U62" s="8">
        <v>0</v>
      </c>
      <c r="V62" s="3">
        <v>0</v>
      </c>
    </row>
    <row r="63" spans="1:26">
      <c r="A63" s="40">
        <v>4</v>
      </c>
      <c r="B63" s="151" t="s">
        <v>72</v>
      </c>
      <c r="C63" s="8">
        <v>0</v>
      </c>
      <c r="D63" s="3">
        <v>0</v>
      </c>
      <c r="E63" s="8">
        <v>0</v>
      </c>
      <c r="F63" s="3">
        <v>0</v>
      </c>
      <c r="G63" s="8">
        <v>0</v>
      </c>
      <c r="H63" s="3">
        <v>0</v>
      </c>
      <c r="I63" s="8">
        <v>0</v>
      </c>
      <c r="J63" s="3">
        <v>0</v>
      </c>
      <c r="K63" s="8">
        <v>0</v>
      </c>
      <c r="L63" s="3">
        <v>0</v>
      </c>
      <c r="M63" s="8">
        <v>0</v>
      </c>
      <c r="N63" s="3">
        <v>0</v>
      </c>
      <c r="O63" s="8">
        <v>0</v>
      </c>
      <c r="P63" s="3">
        <v>0</v>
      </c>
      <c r="Q63" s="8">
        <v>0</v>
      </c>
      <c r="R63" s="3">
        <v>0</v>
      </c>
      <c r="S63" s="8">
        <v>0</v>
      </c>
      <c r="T63" s="3">
        <v>0</v>
      </c>
      <c r="U63" s="8">
        <v>0</v>
      </c>
      <c r="V63" s="3">
        <v>0</v>
      </c>
    </row>
    <row r="64" spans="1:26">
      <c r="A64" s="40">
        <v>5</v>
      </c>
      <c r="B64" s="151" t="s">
        <v>72</v>
      </c>
      <c r="C64" s="8">
        <v>0</v>
      </c>
      <c r="D64" s="3">
        <v>0</v>
      </c>
      <c r="E64" s="8">
        <v>0</v>
      </c>
      <c r="F64" s="3">
        <v>0</v>
      </c>
      <c r="G64" s="8">
        <v>0</v>
      </c>
      <c r="H64" s="3">
        <v>0</v>
      </c>
      <c r="I64" s="8">
        <v>0</v>
      </c>
      <c r="J64" s="3">
        <v>0</v>
      </c>
      <c r="K64" s="8">
        <v>0</v>
      </c>
      <c r="L64" s="3">
        <v>0</v>
      </c>
      <c r="M64" s="8">
        <v>0</v>
      </c>
      <c r="N64" s="3">
        <v>0</v>
      </c>
      <c r="O64" s="8">
        <v>0</v>
      </c>
      <c r="P64" s="3">
        <v>0</v>
      </c>
      <c r="Q64" s="8">
        <v>0</v>
      </c>
      <c r="R64" s="3">
        <v>0</v>
      </c>
      <c r="S64" s="8">
        <v>0</v>
      </c>
      <c r="T64" s="3">
        <v>0</v>
      </c>
      <c r="U64" s="8">
        <v>0</v>
      </c>
      <c r="V64" s="3">
        <v>0</v>
      </c>
    </row>
    <row r="65" spans="1:22">
      <c r="A65" s="40">
        <v>6</v>
      </c>
      <c r="B65" s="151" t="s">
        <v>72</v>
      </c>
      <c r="C65" s="8">
        <v>0</v>
      </c>
      <c r="D65" s="3">
        <v>0</v>
      </c>
      <c r="E65" s="8">
        <v>0</v>
      </c>
      <c r="F65" s="3">
        <v>0</v>
      </c>
      <c r="G65" s="8">
        <v>0</v>
      </c>
      <c r="H65" s="3">
        <v>0</v>
      </c>
      <c r="I65" s="8">
        <v>0</v>
      </c>
      <c r="J65" s="3">
        <v>0</v>
      </c>
      <c r="K65" s="8">
        <v>0</v>
      </c>
      <c r="L65" s="3">
        <v>0</v>
      </c>
      <c r="M65" s="8">
        <v>0</v>
      </c>
      <c r="N65" s="3">
        <v>0</v>
      </c>
      <c r="O65" s="8">
        <v>0</v>
      </c>
      <c r="P65" s="3">
        <v>0</v>
      </c>
      <c r="Q65" s="8">
        <v>0</v>
      </c>
      <c r="R65" s="3">
        <v>0</v>
      </c>
      <c r="S65" s="8">
        <v>0</v>
      </c>
      <c r="T65" s="3">
        <v>0</v>
      </c>
      <c r="U65" s="8">
        <v>0</v>
      </c>
      <c r="V65" s="3">
        <v>0</v>
      </c>
    </row>
    <row r="66" spans="1:22">
      <c r="A66" s="40">
        <v>7</v>
      </c>
      <c r="B66" s="151" t="s">
        <v>72</v>
      </c>
      <c r="C66" s="8">
        <v>0</v>
      </c>
      <c r="D66" s="3">
        <v>0</v>
      </c>
      <c r="E66" s="8">
        <v>0</v>
      </c>
      <c r="F66" s="3">
        <v>0</v>
      </c>
      <c r="G66" s="8">
        <v>0</v>
      </c>
      <c r="H66" s="3">
        <v>0</v>
      </c>
      <c r="I66" s="8">
        <v>0</v>
      </c>
      <c r="J66" s="3">
        <v>0</v>
      </c>
      <c r="K66" s="8">
        <v>0</v>
      </c>
      <c r="L66" s="3">
        <v>0</v>
      </c>
      <c r="M66" s="8">
        <v>0</v>
      </c>
      <c r="N66" s="3">
        <v>0</v>
      </c>
      <c r="O66" s="8">
        <v>0</v>
      </c>
      <c r="P66" s="3">
        <v>0</v>
      </c>
      <c r="Q66" s="8">
        <v>0</v>
      </c>
      <c r="R66" s="3">
        <v>0</v>
      </c>
      <c r="S66" s="8">
        <v>0</v>
      </c>
      <c r="T66" s="3">
        <v>0</v>
      </c>
      <c r="U66" s="8">
        <v>0</v>
      </c>
      <c r="V66" s="3">
        <v>0</v>
      </c>
    </row>
    <row r="67" spans="1:22">
      <c r="A67" s="40">
        <v>8</v>
      </c>
      <c r="B67" s="151" t="s">
        <v>72</v>
      </c>
      <c r="C67" s="8">
        <v>0</v>
      </c>
      <c r="D67" s="3">
        <v>0</v>
      </c>
      <c r="E67" s="8">
        <v>0</v>
      </c>
      <c r="F67" s="3">
        <v>0</v>
      </c>
      <c r="G67" s="8">
        <v>0</v>
      </c>
      <c r="H67" s="3">
        <v>0</v>
      </c>
      <c r="I67" s="8">
        <v>0</v>
      </c>
      <c r="J67" s="3">
        <v>0</v>
      </c>
      <c r="K67" s="8">
        <v>0</v>
      </c>
      <c r="L67" s="3">
        <v>0</v>
      </c>
      <c r="M67" s="8">
        <v>0</v>
      </c>
      <c r="N67" s="3">
        <v>0</v>
      </c>
      <c r="O67" s="8">
        <v>0</v>
      </c>
      <c r="P67" s="3">
        <v>0</v>
      </c>
      <c r="Q67" s="8">
        <v>0</v>
      </c>
      <c r="R67" s="3">
        <v>0</v>
      </c>
      <c r="S67" s="8">
        <v>0</v>
      </c>
      <c r="T67" s="3">
        <v>0</v>
      </c>
      <c r="U67" s="8">
        <v>0</v>
      </c>
      <c r="V67" s="3">
        <v>0</v>
      </c>
    </row>
    <row r="68" spans="1:22">
      <c r="A68" s="40">
        <v>9</v>
      </c>
      <c r="B68" s="151" t="s">
        <v>72</v>
      </c>
      <c r="C68" s="8">
        <v>0</v>
      </c>
      <c r="D68" s="3">
        <v>0</v>
      </c>
      <c r="E68" s="8">
        <v>0</v>
      </c>
      <c r="F68" s="3">
        <v>0</v>
      </c>
      <c r="G68" s="8">
        <v>0</v>
      </c>
      <c r="H68" s="3">
        <v>0</v>
      </c>
      <c r="I68" s="8">
        <v>0</v>
      </c>
      <c r="J68" s="3">
        <v>0</v>
      </c>
      <c r="K68" s="8">
        <v>0</v>
      </c>
      <c r="L68" s="3">
        <v>0</v>
      </c>
      <c r="M68" s="8">
        <v>0</v>
      </c>
      <c r="N68" s="3">
        <v>0</v>
      </c>
      <c r="O68" s="8">
        <v>0</v>
      </c>
      <c r="P68" s="3">
        <v>0</v>
      </c>
      <c r="Q68" s="8">
        <v>0</v>
      </c>
      <c r="R68" s="3">
        <v>0</v>
      </c>
      <c r="S68" s="8">
        <v>0</v>
      </c>
      <c r="T68" s="3">
        <v>0</v>
      </c>
      <c r="U68" s="8">
        <v>0</v>
      </c>
      <c r="V68" s="3">
        <v>0</v>
      </c>
    </row>
    <row r="69" spans="1:22" ht="15.75" thickBot="1">
      <c r="A69" s="41">
        <v>10</v>
      </c>
      <c r="B69" s="152" t="s">
        <v>72</v>
      </c>
      <c r="C69" s="9">
        <v>0</v>
      </c>
      <c r="D69" s="4">
        <v>0</v>
      </c>
      <c r="E69" s="9">
        <v>0</v>
      </c>
      <c r="F69" s="4">
        <v>0</v>
      </c>
      <c r="G69" s="9">
        <v>0</v>
      </c>
      <c r="H69" s="4">
        <v>0</v>
      </c>
      <c r="I69" s="9">
        <v>0</v>
      </c>
      <c r="J69" s="4">
        <v>0</v>
      </c>
      <c r="K69" s="9">
        <v>0</v>
      </c>
      <c r="L69" s="4">
        <v>0</v>
      </c>
      <c r="M69" s="9">
        <v>0</v>
      </c>
      <c r="N69" s="4">
        <v>0</v>
      </c>
      <c r="O69" s="9">
        <v>0</v>
      </c>
      <c r="P69" s="4">
        <v>0</v>
      </c>
      <c r="Q69" s="9">
        <v>0</v>
      </c>
      <c r="R69" s="4">
        <v>0</v>
      </c>
      <c r="S69" s="9">
        <v>0</v>
      </c>
      <c r="T69" s="4">
        <v>0</v>
      </c>
      <c r="U69" s="9">
        <v>0</v>
      </c>
      <c r="V69" s="4">
        <v>0</v>
      </c>
    </row>
    <row r="70" spans="1:22">
      <c r="A70" s="11"/>
    </row>
    <row r="71" spans="1:22" ht="15.75">
      <c r="A71" s="19" t="s">
        <v>57</v>
      </c>
    </row>
    <row r="72" spans="1:22">
      <c r="A72" s="246" t="s">
        <v>262</v>
      </c>
      <c r="B72" s="246"/>
      <c r="C72" s="246"/>
      <c r="D72" s="246"/>
      <c r="E72" s="246"/>
      <c r="F72" s="246"/>
      <c r="G72" s="246"/>
      <c r="H72" s="246"/>
      <c r="I72" s="246"/>
      <c r="J72" s="246"/>
      <c r="K72" s="246"/>
      <c r="L72" s="246"/>
    </row>
    <row r="73" spans="1:22">
      <c r="A73" s="246" t="s">
        <v>263</v>
      </c>
      <c r="B73" s="246"/>
      <c r="C73" s="246"/>
      <c r="D73" s="246"/>
      <c r="E73" s="246"/>
      <c r="F73" s="246"/>
      <c r="G73" s="246"/>
      <c r="H73" s="246"/>
      <c r="I73" s="246"/>
      <c r="J73" s="246"/>
      <c r="K73" s="246"/>
      <c r="L73" s="246"/>
    </row>
    <row r="75" spans="1:22" ht="15.75" thickBot="1"/>
    <row r="76" spans="1:22" ht="18.75" thickBot="1">
      <c r="A76" s="296" t="s">
        <v>264</v>
      </c>
      <c r="B76" s="297"/>
      <c r="C76" s="297"/>
      <c r="D76" s="297"/>
      <c r="E76" s="297"/>
      <c r="F76" s="297"/>
      <c r="G76" s="298"/>
    </row>
    <row r="77" spans="1:22" ht="32.25" customHeight="1">
      <c r="A77" s="163"/>
      <c r="B77" s="153"/>
      <c r="C77" s="154"/>
      <c r="D77" s="292" t="s">
        <v>99</v>
      </c>
      <c r="E77" s="293"/>
      <c r="F77" s="294" t="s">
        <v>100</v>
      </c>
      <c r="G77" s="295"/>
    </row>
    <row r="78" spans="1:22" s="24" customFormat="1" ht="135">
      <c r="A78" s="171" t="s">
        <v>4</v>
      </c>
      <c r="B78" s="172" t="s">
        <v>62</v>
      </c>
      <c r="C78" s="83" t="s">
        <v>265</v>
      </c>
      <c r="D78" s="171" t="s">
        <v>266</v>
      </c>
      <c r="E78" s="13" t="s">
        <v>267</v>
      </c>
      <c r="F78" s="171" t="s">
        <v>268</v>
      </c>
      <c r="G78" s="13" t="s">
        <v>269</v>
      </c>
    </row>
    <row r="79" spans="1:22">
      <c r="A79" s="40">
        <v>1</v>
      </c>
      <c r="B79" s="38" t="str">
        <f>'2. Summary'!C5</f>
        <v>NA</v>
      </c>
      <c r="C79" s="17">
        <v>0</v>
      </c>
      <c r="D79" s="8">
        <v>0</v>
      </c>
      <c r="E79" s="3">
        <v>0</v>
      </c>
      <c r="F79" s="8">
        <v>0</v>
      </c>
      <c r="G79" s="3">
        <v>0</v>
      </c>
    </row>
    <row r="80" spans="1:22">
      <c r="A80" s="40">
        <v>2</v>
      </c>
      <c r="B80" s="38" t="str">
        <f>'2. Summary'!C6</f>
        <v>NA</v>
      </c>
      <c r="C80" s="17">
        <v>0</v>
      </c>
      <c r="D80" s="8">
        <v>0</v>
      </c>
      <c r="E80" s="3">
        <v>0</v>
      </c>
      <c r="F80" s="8">
        <v>0</v>
      </c>
      <c r="G80" s="3">
        <v>0</v>
      </c>
    </row>
    <row r="81" spans="1:7">
      <c r="A81" s="40">
        <v>3</v>
      </c>
      <c r="B81" s="38" t="str">
        <f>'2. Summary'!C7</f>
        <v>NA</v>
      </c>
      <c r="C81" s="17">
        <v>0</v>
      </c>
      <c r="D81" s="8">
        <v>0</v>
      </c>
      <c r="E81" s="3">
        <v>0</v>
      </c>
      <c r="F81" s="8">
        <v>0</v>
      </c>
      <c r="G81" s="3">
        <v>0</v>
      </c>
    </row>
    <row r="82" spans="1:7">
      <c r="A82" s="40">
        <v>4</v>
      </c>
      <c r="B82" s="38" t="str">
        <f>'2. Summary'!C8</f>
        <v>NA</v>
      </c>
      <c r="C82" s="17">
        <v>0</v>
      </c>
      <c r="D82" s="8">
        <v>0</v>
      </c>
      <c r="E82" s="3">
        <v>0</v>
      </c>
      <c r="F82" s="8">
        <v>0</v>
      </c>
      <c r="G82" s="3">
        <v>0</v>
      </c>
    </row>
    <row r="83" spans="1:7">
      <c r="A83" s="40">
        <v>5</v>
      </c>
      <c r="B83" s="38" t="str">
        <f>'2. Summary'!C9</f>
        <v>NA</v>
      </c>
      <c r="C83" s="17">
        <v>0</v>
      </c>
      <c r="D83" s="8">
        <v>0</v>
      </c>
      <c r="E83" s="3">
        <v>0</v>
      </c>
      <c r="F83" s="8">
        <v>0</v>
      </c>
      <c r="G83" s="3">
        <v>0</v>
      </c>
    </row>
    <row r="84" spans="1:7">
      <c r="A84" s="40">
        <v>6</v>
      </c>
      <c r="B84" s="38" t="str">
        <f>'2. Summary'!C10</f>
        <v>NA</v>
      </c>
      <c r="C84" s="17">
        <v>0</v>
      </c>
      <c r="D84" s="8">
        <v>0</v>
      </c>
      <c r="E84" s="3">
        <v>0</v>
      </c>
      <c r="F84" s="8">
        <v>0</v>
      </c>
      <c r="G84" s="3">
        <v>0</v>
      </c>
    </row>
    <row r="85" spans="1:7">
      <c r="A85" s="40">
        <v>7</v>
      </c>
      <c r="B85" s="38" t="str">
        <f>'2. Summary'!C11</f>
        <v>NA</v>
      </c>
      <c r="C85" s="17">
        <v>0</v>
      </c>
      <c r="D85" s="8">
        <v>0</v>
      </c>
      <c r="E85" s="3">
        <v>0</v>
      </c>
      <c r="F85" s="8">
        <v>0</v>
      </c>
      <c r="G85" s="3">
        <v>0</v>
      </c>
    </row>
    <row r="86" spans="1:7">
      <c r="A86" s="40">
        <v>8</v>
      </c>
      <c r="B86" s="38" t="str">
        <f>'2. Summary'!C12</f>
        <v>NA</v>
      </c>
      <c r="C86" s="17">
        <v>0</v>
      </c>
      <c r="D86" s="8">
        <v>0</v>
      </c>
      <c r="E86" s="3">
        <v>0</v>
      </c>
      <c r="F86" s="8">
        <v>0</v>
      </c>
      <c r="G86" s="3">
        <v>0</v>
      </c>
    </row>
    <row r="87" spans="1:7">
      <c r="A87" s="40">
        <v>9</v>
      </c>
      <c r="B87" s="38" t="str">
        <f>'2. Summary'!C13</f>
        <v>NA</v>
      </c>
      <c r="C87" s="17">
        <v>0</v>
      </c>
      <c r="D87" s="8">
        <v>0</v>
      </c>
      <c r="E87" s="3">
        <v>0</v>
      </c>
      <c r="F87" s="8">
        <v>0</v>
      </c>
      <c r="G87" s="3">
        <v>0</v>
      </c>
    </row>
    <row r="88" spans="1:7" ht="15.75" thickBot="1">
      <c r="A88" s="41">
        <v>10</v>
      </c>
      <c r="B88" s="39" t="str">
        <f>'2. Summary'!C14</f>
        <v>NA</v>
      </c>
      <c r="C88" s="82">
        <v>0</v>
      </c>
      <c r="D88" s="9">
        <v>0</v>
      </c>
      <c r="E88" s="4">
        <v>0</v>
      </c>
      <c r="F88" s="9">
        <v>0</v>
      </c>
      <c r="G88" s="4">
        <v>0</v>
      </c>
    </row>
  </sheetData>
  <sheetProtection algorithmName="SHA-512" hashValue="r8Gcl0DOGz6PykMmCRMDH/h9yFa6vwjVWVaglrNK/ym3Hi2r3pZkFlGMxwXxadCU6H0B14iujqI/LQeB5eDv3A==" saltValue="am0PGysVnQcwVZgUHUXDQw==" spinCount="100000" sheet="1" insertRows="0"/>
  <mergeCells count="47">
    <mergeCell ref="D77:E77"/>
    <mergeCell ref="F77:G77"/>
    <mergeCell ref="A76:G76"/>
    <mergeCell ref="Y19:Z19"/>
    <mergeCell ref="K58:L58"/>
    <mergeCell ref="A34:P34"/>
    <mergeCell ref="A33:P33"/>
    <mergeCell ref="A35:P35"/>
    <mergeCell ref="S58:T58"/>
    <mergeCell ref="U58:V58"/>
    <mergeCell ref="A54:G54"/>
    <mergeCell ref="A72:L72"/>
    <mergeCell ref="A73:L73"/>
    <mergeCell ref="M58:N58"/>
    <mergeCell ref="O58:P58"/>
    <mergeCell ref="Q58:R58"/>
    <mergeCell ref="B3:B4"/>
    <mergeCell ref="E40:F40"/>
    <mergeCell ref="A18:AB18"/>
    <mergeCell ref="C3:N3"/>
    <mergeCell ref="A12:A13"/>
    <mergeCell ref="B12:B13"/>
    <mergeCell ref="A11:N11"/>
    <mergeCell ref="C12:N12"/>
    <mergeCell ref="AA19:AB19"/>
    <mergeCell ref="M19:N19"/>
    <mergeCell ref="S19:T19"/>
    <mergeCell ref="U19:V19"/>
    <mergeCell ref="W19:X19"/>
    <mergeCell ref="O19:P19"/>
    <mergeCell ref="Q19:R19"/>
    <mergeCell ref="A57:V57"/>
    <mergeCell ref="A36:P36"/>
    <mergeCell ref="A2:N2"/>
    <mergeCell ref="C58:D58"/>
    <mergeCell ref="E58:F58"/>
    <mergeCell ref="G58:H58"/>
    <mergeCell ref="I58:J58"/>
    <mergeCell ref="C19:D19"/>
    <mergeCell ref="E19:F19"/>
    <mergeCell ref="G19:H19"/>
    <mergeCell ref="I19:J19"/>
    <mergeCell ref="K19:L19"/>
    <mergeCell ref="A39:H39"/>
    <mergeCell ref="C40:D40"/>
    <mergeCell ref="G40:H40"/>
    <mergeCell ref="A3:A4"/>
  </mergeCells>
  <dataValidations count="3">
    <dataValidation type="whole" allowBlank="1" showInputMessage="1" showErrorMessage="1" sqref="C14:P17 I52:Y55 C52:H52 H54:H55" xr:uid="{15381B24-501F-41A3-B16D-1C66A1984393}">
      <formula1>0</formula1>
      <formula2>50000000</formula2>
    </dataValidation>
    <dataValidation type="decimal" operator="greaterThanOrEqual" allowBlank="1" showInputMessage="1" showErrorMessage="1" sqref="W21:W31 E42:E51 C41:C51 I42:I51 G21:G31 K21:K31 E21:E31 Y21:Y31 I21:I31 C21:C31 G42:G51 Q60:Q69 O60:O69 M60:M69 S60:S69 I60:I70 C60:C70 E60:E70 G60:G70 K60:K70 U60:U69 AA21:AA30 Q21:Q31 O21:O30 M21:M31 S20:S31 U21:U31 F79:F88 D79:D88" xr:uid="{9CB0AD5B-6654-4C24-A2B2-2DC19E0B1611}">
      <formula1>0</formula1>
    </dataValidation>
    <dataValidation type="whole" operator="greaterThanOrEqual" allowBlank="1" showInputMessage="1" showErrorMessage="1" sqref="G79:G88 F42:F51 D42:D51 J42:J51 J21:J31 H21:H31 F21:F31 D21:D31 L21:L31 H42:H51 O31 L70 Z21:Z31 H70 X21:X31 F70 V21:V31 D70 T21:T31 J70 R21:R31 AB21:AB30 P21:P31 N21:N31 D60:D69 F60:F69 H60:H69 J60:J69 L60:L69 N60:N69 P60:P69 R60:R69 T60:T69 V60:V69 E79:E88 C79:C88" xr:uid="{ADC3419A-6FAC-4C2C-AEC6-6EDE987B8E26}">
      <formula1>0</formula1>
    </dataValidation>
  </dataValidations>
  <pageMargins left="0.23622047244094491" right="0.23622047244094491" top="0.74803149606299213" bottom="0.74803149606299213" header="0.31496062992125984" footer="0.31496062992125984"/>
  <pageSetup paperSize="8" scale="7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D9669-B3E8-4506-B22A-5E2544B0AEC8}">
  <sheetPr codeName="Sheet22">
    <pageSetUpPr fitToPage="1"/>
  </sheetPr>
  <dimension ref="A1:AB82"/>
  <sheetViews>
    <sheetView topLeftCell="A65" zoomScaleNormal="100" workbookViewId="0">
      <selection activeCell="H66" sqref="H66"/>
    </sheetView>
  </sheetViews>
  <sheetFormatPr defaultColWidth="8.88671875" defaultRowHeight="15"/>
  <cols>
    <col min="1" max="1" width="6.88671875" style="10" customWidth="1"/>
    <col min="2" max="2" width="24.6640625" style="10" customWidth="1"/>
    <col min="3" max="3" width="13.109375" style="10" customWidth="1"/>
    <col min="4" max="4" width="12.5546875" style="10" customWidth="1"/>
    <col min="5" max="5" width="15" style="10" customWidth="1"/>
    <col min="6" max="6" width="10.5546875" style="10" customWidth="1"/>
    <col min="7" max="7" width="11.109375" style="10" customWidth="1"/>
    <col min="8" max="8" width="10" style="10" customWidth="1"/>
    <col min="9" max="9" width="12.88671875" style="10" customWidth="1"/>
    <col min="10" max="10" width="11.44140625" style="10" customWidth="1"/>
    <col min="11" max="11" width="10.44140625" style="10" customWidth="1"/>
    <col min="12" max="12" width="9.44140625" style="10" customWidth="1"/>
    <col min="13" max="13" width="9.5546875" style="10" customWidth="1"/>
    <col min="14" max="16" width="10.88671875" style="10" customWidth="1"/>
    <col min="17" max="18" width="10.44140625" style="10" customWidth="1"/>
    <col min="19" max="19" width="11.5546875" style="10" customWidth="1"/>
    <col min="20" max="20" width="8" style="10" bestFit="1" customWidth="1"/>
    <col min="21" max="21" width="11.5546875" style="10" customWidth="1"/>
    <col min="22" max="22" width="8.88671875" style="10"/>
    <col min="23" max="23" width="10.88671875" style="10" customWidth="1"/>
    <col min="24" max="24" width="8.88671875" style="10"/>
    <col min="25" max="25" width="10.6640625" style="10" customWidth="1"/>
    <col min="26" max="16384" width="8.88671875" style="10"/>
  </cols>
  <sheetData>
    <row r="1" spans="1:21" s="11" customFormat="1" ht="26.25" thickBot="1">
      <c r="N1" s="91"/>
      <c r="O1" s="91"/>
      <c r="P1" s="91"/>
      <c r="Q1" s="91"/>
      <c r="R1" s="91"/>
      <c r="S1" s="91"/>
      <c r="T1" s="91"/>
      <c r="U1" s="91"/>
    </row>
    <row r="2" spans="1:21" s="22" customFormat="1" ht="38.450000000000003" customHeight="1" thickBot="1">
      <c r="A2" s="250" t="s">
        <v>270</v>
      </c>
      <c r="B2" s="251"/>
      <c r="C2" s="251"/>
      <c r="D2" s="251"/>
      <c r="E2" s="251"/>
      <c r="F2" s="251"/>
      <c r="G2" s="251"/>
      <c r="H2" s="251"/>
      <c r="I2" s="251"/>
      <c r="J2" s="251"/>
      <c r="K2" s="251"/>
      <c r="L2" s="251"/>
      <c r="M2" s="252"/>
      <c r="N2" s="90"/>
      <c r="O2" s="90"/>
      <c r="P2" s="90"/>
      <c r="Q2" s="90"/>
      <c r="R2" s="90"/>
      <c r="S2" s="90"/>
      <c r="T2" s="90"/>
      <c r="U2" s="90"/>
    </row>
    <row r="3" spans="1:21" ht="90">
      <c r="A3" s="167" t="s">
        <v>60</v>
      </c>
      <c r="B3" s="30" t="s">
        <v>271</v>
      </c>
      <c r="C3" s="30" t="s">
        <v>127</v>
      </c>
      <c r="D3" s="30" t="s">
        <v>128</v>
      </c>
      <c r="E3" s="30" t="s">
        <v>129</v>
      </c>
      <c r="F3" s="30" t="s">
        <v>130</v>
      </c>
      <c r="G3" s="30" t="s">
        <v>272</v>
      </c>
      <c r="H3" s="30" t="s">
        <v>273</v>
      </c>
      <c r="I3" s="30" t="s">
        <v>274</v>
      </c>
      <c r="J3" s="30" t="s">
        <v>136</v>
      </c>
      <c r="K3" s="30" t="s">
        <v>137</v>
      </c>
      <c r="L3" s="30" t="s">
        <v>275</v>
      </c>
      <c r="M3" s="168" t="s">
        <v>167</v>
      </c>
      <c r="N3" s="21"/>
      <c r="O3" s="21"/>
      <c r="P3" s="21"/>
      <c r="Q3" s="21"/>
      <c r="R3" s="21"/>
      <c r="S3" s="21"/>
      <c r="T3" s="21"/>
      <c r="U3" s="21"/>
    </row>
    <row r="4" spans="1:21" ht="25.5">
      <c r="A4" s="161">
        <v>1</v>
      </c>
      <c r="B4" s="5" t="s">
        <v>276</v>
      </c>
      <c r="C4" s="5">
        <v>0</v>
      </c>
      <c r="D4" s="5">
        <v>0</v>
      </c>
      <c r="E4" s="5">
        <v>0</v>
      </c>
      <c r="F4" s="5">
        <v>0</v>
      </c>
      <c r="G4" s="5">
        <v>0</v>
      </c>
      <c r="H4" s="5">
        <v>0</v>
      </c>
      <c r="I4" s="5">
        <v>0</v>
      </c>
      <c r="J4" s="5">
        <v>0</v>
      </c>
      <c r="K4" s="5">
        <v>0</v>
      </c>
      <c r="L4" s="5">
        <v>0</v>
      </c>
      <c r="M4" s="53">
        <f>SUM(C4:L4)</f>
        <v>0</v>
      </c>
      <c r="N4" s="21" t="s">
        <v>194</v>
      </c>
      <c r="O4" s="21"/>
      <c r="P4" s="21"/>
      <c r="Q4" s="21" t="s">
        <v>194</v>
      </c>
      <c r="R4" s="21"/>
      <c r="S4" s="21"/>
      <c r="T4" s="21"/>
      <c r="U4" s="21"/>
    </row>
    <row r="5" spans="1:21" ht="26.25" thickBot="1">
      <c r="A5" s="162">
        <v>2</v>
      </c>
      <c r="B5" s="6" t="s">
        <v>277</v>
      </c>
      <c r="C5" s="6">
        <v>0</v>
      </c>
      <c r="D5" s="6">
        <v>0</v>
      </c>
      <c r="E5" s="6">
        <v>0</v>
      </c>
      <c r="F5" s="6">
        <v>0</v>
      </c>
      <c r="G5" s="6">
        <v>0</v>
      </c>
      <c r="H5" s="6">
        <v>0</v>
      </c>
      <c r="I5" s="6">
        <v>0</v>
      </c>
      <c r="J5" s="6">
        <v>0</v>
      </c>
      <c r="K5" s="6">
        <v>0</v>
      </c>
      <c r="L5" s="6">
        <v>0</v>
      </c>
      <c r="M5" s="78">
        <f>SUM(C5:L5)</f>
        <v>0</v>
      </c>
      <c r="N5" s="21"/>
      <c r="O5" s="21"/>
      <c r="P5" s="21"/>
      <c r="Q5" s="21"/>
      <c r="R5" s="21"/>
      <c r="S5" s="21"/>
      <c r="T5" s="21"/>
      <c r="U5" s="21"/>
    </row>
    <row r="6" spans="1:21" ht="25.5">
      <c r="E6" s="21"/>
      <c r="N6" s="21"/>
      <c r="O6" s="21"/>
      <c r="P6" s="21"/>
      <c r="Q6" s="21"/>
      <c r="R6" s="21"/>
      <c r="S6" s="21"/>
      <c r="T6" s="21"/>
      <c r="U6" s="21"/>
    </row>
    <row r="7" spans="1:21" ht="26.25" thickBot="1">
      <c r="E7" s="21"/>
      <c r="N7" s="21"/>
      <c r="O7" s="21"/>
      <c r="P7" s="21"/>
      <c r="Q7" s="21"/>
      <c r="R7" s="21"/>
      <c r="S7" s="21"/>
      <c r="T7" s="21"/>
      <c r="U7" s="21"/>
    </row>
    <row r="8" spans="1:21" ht="26.25" thickBot="1">
      <c r="A8" s="301" t="s">
        <v>278</v>
      </c>
      <c r="B8" s="302"/>
      <c r="C8" s="302"/>
      <c r="D8" s="302"/>
      <c r="E8" s="302"/>
      <c r="F8" s="303"/>
      <c r="R8" s="21"/>
      <c r="S8" s="21"/>
      <c r="T8" s="21"/>
      <c r="U8" s="21"/>
    </row>
    <row r="9" spans="1:21" ht="150">
      <c r="A9" s="170" t="s">
        <v>60</v>
      </c>
      <c r="B9" s="165" t="s">
        <v>271</v>
      </c>
      <c r="C9" s="165" t="s">
        <v>148</v>
      </c>
      <c r="D9" s="165" t="s">
        <v>149</v>
      </c>
      <c r="E9" s="165" t="s">
        <v>150</v>
      </c>
      <c r="F9" s="14" t="s">
        <v>151</v>
      </c>
      <c r="H9" s="12"/>
      <c r="I9" s="12"/>
      <c r="J9" s="12"/>
      <c r="K9" s="12"/>
      <c r="R9" s="21"/>
      <c r="S9" s="21"/>
      <c r="T9" s="21"/>
      <c r="U9" s="21"/>
    </row>
    <row r="10" spans="1:21" ht="25.5">
      <c r="A10" s="161">
        <v>1</v>
      </c>
      <c r="B10" s="5" t="s">
        <v>276</v>
      </c>
      <c r="C10" s="5">
        <v>0</v>
      </c>
      <c r="D10" s="5">
        <v>0</v>
      </c>
      <c r="E10" s="5">
        <v>0</v>
      </c>
      <c r="F10" s="3">
        <v>0</v>
      </c>
      <c r="R10" s="21"/>
      <c r="S10" s="21"/>
      <c r="T10" s="21"/>
      <c r="U10" s="21"/>
    </row>
    <row r="11" spans="1:21" ht="26.25" thickBot="1">
      <c r="A11" s="162">
        <v>2</v>
      </c>
      <c r="B11" s="6" t="s">
        <v>277</v>
      </c>
      <c r="C11" s="6">
        <v>0</v>
      </c>
      <c r="D11" s="6">
        <v>0</v>
      </c>
      <c r="E11" s="6">
        <v>0</v>
      </c>
      <c r="F11" s="4">
        <v>0</v>
      </c>
      <c r="R11" s="21"/>
      <c r="S11" s="21"/>
      <c r="T11" s="21"/>
      <c r="U11" s="21"/>
    </row>
    <row r="12" spans="1:21" ht="25.5">
      <c r="E12" s="21"/>
      <c r="R12" s="21"/>
      <c r="S12" s="21"/>
      <c r="T12" s="21"/>
      <c r="U12" s="21"/>
    </row>
    <row r="13" spans="1:21" ht="25.5">
      <c r="A13" s="44" t="s">
        <v>57</v>
      </c>
      <c r="R13" s="21"/>
      <c r="S13" s="21"/>
      <c r="T13" s="21"/>
      <c r="U13" s="21"/>
    </row>
    <row r="14" spans="1:21" ht="25.5">
      <c r="A14" s="246" t="s">
        <v>152</v>
      </c>
      <c r="B14" s="246"/>
      <c r="C14" s="246"/>
      <c r="D14" s="246"/>
      <c r="E14" s="246"/>
      <c r="F14" s="246"/>
      <c r="G14" s="246"/>
      <c r="H14" s="246"/>
      <c r="I14" s="246"/>
      <c r="J14" s="246"/>
      <c r="K14" s="246"/>
      <c r="L14" s="246"/>
      <c r="M14" s="246"/>
      <c r="U14" s="21"/>
    </row>
    <row r="15" spans="1:21" ht="25.5">
      <c r="A15" s="246" t="s">
        <v>153</v>
      </c>
      <c r="B15" s="246"/>
      <c r="C15" s="246"/>
      <c r="D15" s="246"/>
      <c r="E15" s="246"/>
      <c r="F15" s="246"/>
      <c r="G15" s="246"/>
      <c r="H15" s="246"/>
      <c r="I15" s="246"/>
      <c r="J15" s="246"/>
      <c r="K15" s="246"/>
      <c r="L15" s="246"/>
      <c r="M15" s="246"/>
      <c r="U15" s="21"/>
    </row>
    <row r="16" spans="1:21" ht="31.15" customHeight="1">
      <c r="A16" s="193" t="s">
        <v>279</v>
      </c>
      <c r="B16" s="193"/>
      <c r="C16" s="193"/>
      <c r="D16" s="193"/>
      <c r="E16" s="193"/>
      <c r="F16" s="193"/>
      <c r="G16" s="193"/>
      <c r="H16" s="193"/>
      <c r="I16" s="193"/>
      <c r="J16" s="193"/>
      <c r="K16" s="193"/>
      <c r="L16" s="193"/>
      <c r="M16" s="193"/>
      <c r="U16" s="21"/>
    </row>
    <row r="17" spans="1:28" ht="25.5">
      <c r="A17" s="246" t="s">
        <v>280</v>
      </c>
      <c r="B17" s="246"/>
      <c r="C17" s="246"/>
      <c r="D17" s="246"/>
      <c r="E17" s="246"/>
      <c r="F17" s="246"/>
      <c r="G17" s="246"/>
      <c r="H17" s="246"/>
      <c r="I17" s="246"/>
      <c r="J17" s="246"/>
      <c r="K17" s="246"/>
      <c r="L17" s="246"/>
      <c r="M17" s="246"/>
      <c r="U17" s="21"/>
    </row>
    <row r="18" spans="1:28" ht="17.25" customHeight="1">
      <c r="B18" s="19"/>
      <c r="U18" s="21"/>
    </row>
    <row r="19" spans="1:28" ht="15.75" thickBot="1"/>
    <row r="20" spans="1:28" ht="15.6" customHeight="1" thickBot="1">
      <c r="A20" s="261" t="s">
        <v>281</v>
      </c>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3"/>
    </row>
    <row r="21" spans="1:28" ht="64.5" customHeight="1">
      <c r="A21" s="170" t="s">
        <v>60</v>
      </c>
      <c r="B21" s="169" t="s">
        <v>271</v>
      </c>
      <c r="C21" s="280" t="s">
        <v>229</v>
      </c>
      <c r="D21" s="280"/>
      <c r="E21" s="280" t="s">
        <v>230</v>
      </c>
      <c r="F21" s="280"/>
      <c r="G21" s="280" t="s">
        <v>231</v>
      </c>
      <c r="H21" s="280"/>
      <c r="I21" s="280" t="s">
        <v>242</v>
      </c>
      <c r="J21" s="280"/>
      <c r="K21" s="280" t="s">
        <v>243</v>
      </c>
      <c r="L21" s="280"/>
      <c r="M21" s="287" t="s">
        <v>282</v>
      </c>
      <c r="N21" s="300"/>
      <c r="O21" s="287" t="s">
        <v>283</v>
      </c>
      <c r="P21" s="300"/>
      <c r="Q21" s="287" t="s">
        <v>284</v>
      </c>
      <c r="R21" s="300"/>
      <c r="S21" s="280" t="s">
        <v>234</v>
      </c>
      <c r="T21" s="280"/>
      <c r="U21" s="280" t="s">
        <v>285</v>
      </c>
      <c r="V21" s="280"/>
      <c r="W21" s="280" t="s">
        <v>248</v>
      </c>
      <c r="X21" s="280"/>
      <c r="Y21" s="282" t="s">
        <v>237</v>
      </c>
      <c r="Z21" s="282"/>
      <c r="AA21" s="282" t="s">
        <v>167</v>
      </c>
      <c r="AB21" s="283"/>
    </row>
    <row r="22" spans="1:28" ht="42.75">
      <c r="A22" s="40"/>
      <c r="B22" s="5"/>
      <c r="C22" s="27" t="s">
        <v>249</v>
      </c>
      <c r="D22" s="27" t="s">
        <v>250</v>
      </c>
      <c r="E22" s="27" t="s">
        <v>249</v>
      </c>
      <c r="F22" s="27" t="s">
        <v>250</v>
      </c>
      <c r="G22" s="27" t="s">
        <v>249</v>
      </c>
      <c r="H22" s="27" t="s">
        <v>250</v>
      </c>
      <c r="I22" s="27" t="s">
        <v>249</v>
      </c>
      <c r="J22" s="27" t="s">
        <v>250</v>
      </c>
      <c r="K22" s="27" t="s">
        <v>249</v>
      </c>
      <c r="L22" s="27" t="s">
        <v>250</v>
      </c>
      <c r="M22" s="27" t="s">
        <v>249</v>
      </c>
      <c r="N22" s="27" t="s">
        <v>250</v>
      </c>
      <c r="O22" s="27" t="s">
        <v>249</v>
      </c>
      <c r="P22" s="27" t="s">
        <v>250</v>
      </c>
      <c r="Q22" s="27" t="s">
        <v>249</v>
      </c>
      <c r="R22" s="27" t="s">
        <v>250</v>
      </c>
      <c r="S22" s="27" t="s">
        <v>249</v>
      </c>
      <c r="T22" s="27" t="s">
        <v>250</v>
      </c>
      <c r="U22" s="27" t="s">
        <v>249</v>
      </c>
      <c r="V22" s="27" t="s">
        <v>250</v>
      </c>
      <c r="W22" s="27" t="s">
        <v>249</v>
      </c>
      <c r="X22" s="27" t="s">
        <v>250</v>
      </c>
      <c r="Y22" s="27" t="s">
        <v>249</v>
      </c>
      <c r="Z22" s="27" t="s">
        <v>250</v>
      </c>
      <c r="AA22" s="27" t="s">
        <v>249</v>
      </c>
      <c r="AB22" s="28" t="s">
        <v>250</v>
      </c>
    </row>
    <row r="23" spans="1:28">
      <c r="A23" s="40">
        <v>1</v>
      </c>
      <c r="B23" s="5" t="s">
        <v>276</v>
      </c>
      <c r="C23" s="5">
        <v>0</v>
      </c>
      <c r="D23" s="5">
        <v>0</v>
      </c>
      <c r="E23" s="5">
        <v>0</v>
      </c>
      <c r="F23" s="5">
        <v>0</v>
      </c>
      <c r="G23" s="5">
        <v>0</v>
      </c>
      <c r="H23" s="5">
        <v>0</v>
      </c>
      <c r="I23" s="5">
        <v>0</v>
      </c>
      <c r="J23" s="5">
        <v>0</v>
      </c>
      <c r="K23" s="5">
        <v>0</v>
      </c>
      <c r="L23" s="5">
        <v>0</v>
      </c>
      <c r="M23" s="5">
        <v>0</v>
      </c>
      <c r="N23" s="5">
        <v>0</v>
      </c>
      <c r="O23" s="5">
        <v>0</v>
      </c>
      <c r="P23" s="5">
        <v>0</v>
      </c>
      <c r="Q23" s="5">
        <v>0</v>
      </c>
      <c r="R23" s="5">
        <v>0</v>
      </c>
      <c r="S23" s="5">
        <v>0</v>
      </c>
      <c r="T23" s="5">
        <v>0</v>
      </c>
      <c r="U23" s="5">
        <v>0</v>
      </c>
      <c r="V23" s="5">
        <v>0</v>
      </c>
      <c r="W23" s="5">
        <v>0</v>
      </c>
      <c r="X23" s="5">
        <v>0</v>
      </c>
      <c r="Y23" s="5">
        <v>0</v>
      </c>
      <c r="Z23" s="5">
        <v>0</v>
      </c>
      <c r="AA23" s="38">
        <f>SUM(C23,E23,G23,I23,K23,M23,O23,Q23,S23,U23,W23,Y23)</f>
        <v>0</v>
      </c>
      <c r="AB23" s="53">
        <f>SUM(D23,F23,H23,J23,P23,R23,L23,N23,T23,V23,X23,Z23)</f>
        <v>0</v>
      </c>
    </row>
    <row r="24" spans="1:28">
      <c r="A24" s="40">
        <v>2</v>
      </c>
      <c r="B24" s="5" t="s">
        <v>277</v>
      </c>
      <c r="C24" s="5">
        <v>0</v>
      </c>
      <c r="D24" s="5">
        <v>0</v>
      </c>
      <c r="E24" s="5">
        <v>0</v>
      </c>
      <c r="F24" s="5">
        <v>0</v>
      </c>
      <c r="G24" s="5">
        <v>0</v>
      </c>
      <c r="H24" s="5">
        <v>0</v>
      </c>
      <c r="I24" s="5">
        <v>0</v>
      </c>
      <c r="J24" s="5">
        <v>0</v>
      </c>
      <c r="K24" s="5">
        <v>0</v>
      </c>
      <c r="L24" s="5">
        <v>0</v>
      </c>
      <c r="M24" s="5">
        <v>0</v>
      </c>
      <c r="N24" s="5">
        <v>0</v>
      </c>
      <c r="O24" s="5">
        <v>0</v>
      </c>
      <c r="P24" s="5">
        <v>0</v>
      </c>
      <c r="Q24" s="5">
        <v>0</v>
      </c>
      <c r="R24" s="5">
        <v>0</v>
      </c>
      <c r="S24" s="5">
        <v>0</v>
      </c>
      <c r="T24" s="5">
        <v>0</v>
      </c>
      <c r="U24" s="5">
        <v>0</v>
      </c>
      <c r="V24" s="5">
        <v>0</v>
      </c>
      <c r="W24" s="5">
        <v>0</v>
      </c>
      <c r="X24" s="5">
        <v>0</v>
      </c>
      <c r="Y24" s="5">
        <v>0</v>
      </c>
      <c r="Z24" s="5">
        <v>0</v>
      </c>
      <c r="AA24" s="38">
        <f t="shared" ref="AA24:AA26" si="0">SUM(C24,E24,G24,I24,K24,M24,O24,Q24,S24,U24,W24,Y24)</f>
        <v>0</v>
      </c>
      <c r="AB24" s="53">
        <f t="shared" ref="AB24:AB26" si="1">SUM(D24,F24,H24,J24,P24,R24,L24,N24,T24,V24,X24,Z24)</f>
        <v>0</v>
      </c>
    </row>
    <row r="25" spans="1:28">
      <c r="A25" s="40">
        <v>3</v>
      </c>
      <c r="B25" s="5" t="s">
        <v>286</v>
      </c>
      <c r="C25" s="5">
        <v>0</v>
      </c>
      <c r="D25" s="5">
        <v>0</v>
      </c>
      <c r="E25" s="5">
        <v>0</v>
      </c>
      <c r="F25" s="5">
        <v>0</v>
      </c>
      <c r="G25" s="5">
        <v>0</v>
      </c>
      <c r="H25" s="5">
        <v>0</v>
      </c>
      <c r="I25" s="5">
        <v>0</v>
      </c>
      <c r="J25" s="5">
        <v>0</v>
      </c>
      <c r="K25" s="5">
        <v>0</v>
      </c>
      <c r="L25" s="5">
        <v>0</v>
      </c>
      <c r="M25" s="5">
        <v>0</v>
      </c>
      <c r="N25" s="5">
        <v>0</v>
      </c>
      <c r="O25" s="5">
        <v>0</v>
      </c>
      <c r="P25" s="5">
        <v>0</v>
      </c>
      <c r="Q25" s="5">
        <v>0</v>
      </c>
      <c r="R25" s="5">
        <v>0</v>
      </c>
      <c r="S25" s="5">
        <v>0</v>
      </c>
      <c r="T25" s="5">
        <v>0</v>
      </c>
      <c r="U25" s="5">
        <v>0</v>
      </c>
      <c r="V25" s="5">
        <v>0</v>
      </c>
      <c r="W25" s="5">
        <v>0</v>
      </c>
      <c r="X25" s="5">
        <v>0</v>
      </c>
      <c r="Y25" s="5">
        <v>0</v>
      </c>
      <c r="Z25" s="5">
        <v>0</v>
      </c>
      <c r="AA25" s="38">
        <f t="shared" si="0"/>
        <v>0</v>
      </c>
      <c r="AB25" s="53">
        <f t="shared" si="1"/>
        <v>0</v>
      </c>
    </row>
    <row r="26" spans="1:28" ht="15.75" thickBot="1">
      <c r="A26" s="41">
        <v>4</v>
      </c>
      <c r="B26" s="6" t="s">
        <v>167</v>
      </c>
      <c r="C26" s="39">
        <f>SUM(C23:C25)</f>
        <v>0</v>
      </c>
      <c r="D26" s="39">
        <f t="shared" ref="D26:Z26" si="2">SUM(D23:D25)</f>
        <v>0</v>
      </c>
      <c r="E26" s="39">
        <f t="shared" si="2"/>
        <v>0</v>
      </c>
      <c r="F26" s="39">
        <f t="shared" si="2"/>
        <v>0</v>
      </c>
      <c r="G26" s="39">
        <f t="shared" si="2"/>
        <v>0</v>
      </c>
      <c r="H26" s="39">
        <f t="shared" si="2"/>
        <v>0</v>
      </c>
      <c r="I26" s="39">
        <f t="shared" si="2"/>
        <v>0</v>
      </c>
      <c r="J26" s="39">
        <f t="shared" si="2"/>
        <v>0</v>
      </c>
      <c r="K26" s="39">
        <f t="shared" si="2"/>
        <v>0</v>
      </c>
      <c r="L26" s="39">
        <f t="shared" si="2"/>
        <v>0</v>
      </c>
      <c r="M26" s="39">
        <f t="shared" si="2"/>
        <v>0</v>
      </c>
      <c r="N26" s="39">
        <f t="shared" si="2"/>
        <v>0</v>
      </c>
      <c r="O26" s="39">
        <f t="shared" ref="O26:P26" si="3">SUM(O23:O25)</f>
        <v>0</v>
      </c>
      <c r="P26" s="39">
        <f t="shared" si="3"/>
        <v>0</v>
      </c>
      <c r="Q26" s="39">
        <f t="shared" ref="Q26:R26" si="4">SUM(Q23:Q25)</f>
        <v>0</v>
      </c>
      <c r="R26" s="39">
        <f t="shared" si="4"/>
        <v>0</v>
      </c>
      <c r="S26" s="39">
        <f t="shared" si="2"/>
        <v>0</v>
      </c>
      <c r="T26" s="39">
        <f t="shared" si="2"/>
        <v>0</v>
      </c>
      <c r="U26" s="39">
        <f t="shared" si="2"/>
        <v>0</v>
      </c>
      <c r="V26" s="39">
        <f t="shared" si="2"/>
        <v>0</v>
      </c>
      <c r="W26" s="39">
        <f t="shared" si="2"/>
        <v>0</v>
      </c>
      <c r="X26" s="39">
        <f t="shared" si="2"/>
        <v>0</v>
      </c>
      <c r="Y26" s="39">
        <f t="shared" si="2"/>
        <v>0</v>
      </c>
      <c r="Z26" s="39">
        <f t="shared" si="2"/>
        <v>0</v>
      </c>
      <c r="AA26" s="39">
        <f t="shared" si="0"/>
        <v>0</v>
      </c>
      <c r="AB26" s="78">
        <f t="shared" si="1"/>
        <v>0</v>
      </c>
    </row>
    <row r="28" spans="1:28" ht="15.75">
      <c r="A28" s="19" t="s">
        <v>57</v>
      </c>
    </row>
    <row r="29" spans="1:28" ht="29.25" customHeight="1">
      <c r="A29" s="193" t="s">
        <v>287</v>
      </c>
      <c r="B29" s="193"/>
      <c r="C29" s="193"/>
      <c r="D29" s="193"/>
      <c r="E29" s="193"/>
      <c r="F29" s="193"/>
      <c r="G29" s="193"/>
      <c r="H29" s="193"/>
      <c r="I29" s="193"/>
      <c r="J29" s="193"/>
      <c r="K29" s="193"/>
      <c r="L29" s="193"/>
      <c r="M29" s="193"/>
      <c r="N29" s="71"/>
      <c r="O29" s="71"/>
      <c r="P29" s="71"/>
    </row>
    <row r="30" spans="1:28" ht="33" customHeight="1">
      <c r="A30" s="193" t="s">
        <v>288</v>
      </c>
      <c r="B30" s="193"/>
      <c r="C30" s="193"/>
      <c r="D30" s="193"/>
      <c r="E30" s="193"/>
      <c r="F30" s="193"/>
      <c r="G30" s="193"/>
      <c r="H30" s="193"/>
      <c r="I30" s="193"/>
      <c r="J30" s="193"/>
      <c r="K30" s="193"/>
      <c r="L30" s="193"/>
      <c r="M30" s="193"/>
      <c r="N30" s="71"/>
      <c r="O30" s="71"/>
      <c r="P30" s="71"/>
    </row>
    <row r="31" spans="1:28" ht="15" customHeight="1">
      <c r="A31" s="193" t="s">
        <v>289</v>
      </c>
      <c r="B31" s="193"/>
      <c r="C31" s="193"/>
      <c r="D31" s="193"/>
      <c r="E31" s="193"/>
      <c r="F31" s="193"/>
      <c r="G31" s="193"/>
      <c r="H31" s="193"/>
      <c r="I31" s="193"/>
      <c r="J31" s="193"/>
      <c r="K31" s="193"/>
      <c r="L31" s="193"/>
      <c r="M31" s="193"/>
      <c r="N31" s="71"/>
      <c r="O31" s="71"/>
      <c r="P31" s="71"/>
    </row>
    <row r="32" spans="1:28">
      <c r="A32" s="155"/>
      <c r="B32" s="155"/>
      <c r="C32" s="155"/>
      <c r="D32" s="155"/>
      <c r="E32" s="155"/>
      <c r="F32" s="155"/>
      <c r="G32" s="155"/>
      <c r="H32" s="155"/>
      <c r="I32" s="155"/>
      <c r="J32" s="155"/>
      <c r="K32" s="155"/>
      <c r="L32" s="155"/>
      <c r="M32" s="155"/>
      <c r="N32" s="155"/>
      <c r="O32" s="155"/>
      <c r="P32" s="155"/>
    </row>
    <row r="33" spans="1:8" ht="15.75" thickBot="1"/>
    <row r="34" spans="1:8" ht="18.75" thickBot="1">
      <c r="A34" s="296" t="s">
        <v>290</v>
      </c>
      <c r="B34" s="297"/>
      <c r="C34" s="297"/>
      <c r="D34" s="297"/>
      <c r="E34" s="297"/>
      <c r="F34" s="297"/>
      <c r="G34" s="297"/>
      <c r="H34" s="298"/>
    </row>
    <row r="35" spans="1:8" ht="36" customHeight="1">
      <c r="A35" s="167" t="s">
        <v>60</v>
      </c>
      <c r="B35" s="168" t="s">
        <v>271</v>
      </c>
      <c r="C35" s="272" t="s">
        <v>256</v>
      </c>
      <c r="D35" s="273"/>
      <c r="E35" s="272" t="s">
        <v>257</v>
      </c>
      <c r="F35" s="273"/>
      <c r="G35" s="277" t="s">
        <v>167</v>
      </c>
      <c r="H35" s="278"/>
    </row>
    <row r="36" spans="1:8" ht="28.5">
      <c r="A36" s="40"/>
      <c r="B36" s="13"/>
      <c r="C36" s="79" t="s">
        <v>249</v>
      </c>
      <c r="D36" s="28" t="s">
        <v>250</v>
      </c>
      <c r="E36" s="79" t="s">
        <v>249</v>
      </c>
      <c r="F36" s="28" t="s">
        <v>250</v>
      </c>
      <c r="G36" s="79" t="s">
        <v>249</v>
      </c>
      <c r="H36" s="28" t="s">
        <v>250</v>
      </c>
    </row>
    <row r="37" spans="1:8">
      <c r="A37" s="40">
        <v>1</v>
      </c>
      <c r="B37" s="3" t="s">
        <v>276</v>
      </c>
      <c r="C37" s="8">
        <v>0</v>
      </c>
      <c r="D37" s="3">
        <v>0</v>
      </c>
      <c r="E37" s="8">
        <v>0</v>
      </c>
      <c r="F37" s="3">
        <v>0</v>
      </c>
      <c r="G37" s="88">
        <f>SUM(C37,E37)</f>
        <v>0</v>
      </c>
      <c r="H37" s="53">
        <f>SUM(D37,F37)</f>
        <v>0</v>
      </c>
    </row>
    <row r="38" spans="1:8">
      <c r="A38" s="40">
        <v>2</v>
      </c>
      <c r="B38" s="3" t="s">
        <v>277</v>
      </c>
      <c r="C38" s="8">
        <v>0</v>
      </c>
      <c r="D38" s="3">
        <v>0</v>
      </c>
      <c r="E38" s="8">
        <v>0</v>
      </c>
      <c r="F38" s="3">
        <v>0</v>
      </c>
      <c r="G38" s="88">
        <f t="shared" ref="G38:G40" si="5">SUM(C38,E38)</f>
        <v>0</v>
      </c>
      <c r="H38" s="53">
        <f t="shared" ref="H38:H40" si="6">SUM(D38,F38)</f>
        <v>0</v>
      </c>
    </row>
    <row r="39" spans="1:8">
      <c r="A39" s="40">
        <v>3</v>
      </c>
      <c r="B39" s="3" t="s">
        <v>286</v>
      </c>
      <c r="C39" s="8">
        <v>0</v>
      </c>
      <c r="D39" s="3">
        <v>0</v>
      </c>
      <c r="E39" s="8">
        <v>0</v>
      </c>
      <c r="F39" s="3">
        <v>0</v>
      </c>
      <c r="G39" s="88">
        <f t="shared" si="5"/>
        <v>0</v>
      </c>
      <c r="H39" s="53">
        <f t="shared" si="6"/>
        <v>0</v>
      </c>
    </row>
    <row r="40" spans="1:8" ht="15.75" thickBot="1">
      <c r="A40" s="41">
        <v>4</v>
      </c>
      <c r="B40" s="96" t="s">
        <v>167</v>
      </c>
      <c r="C40" s="80">
        <f>SUM(C37:C39)</f>
        <v>0</v>
      </c>
      <c r="D40" s="15">
        <f t="shared" ref="D40:F40" si="7">SUM(D37:D39)</f>
        <v>0</v>
      </c>
      <c r="E40" s="80">
        <f t="shared" si="7"/>
        <v>0</v>
      </c>
      <c r="F40" s="15">
        <f t="shared" si="7"/>
        <v>0</v>
      </c>
      <c r="G40" s="89">
        <f t="shared" si="5"/>
        <v>0</v>
      </c>
      <c r="H40" s="78">
        <f t="shared" si="6"/>
        <v>0</v>
      </c>
    </row>
    <row r="42" spans="1:8" ht="15.75">
      <c r="B42" s="19" t="s">
        <v>57</v>
      </c>
    </row>
    <row r="43" spans="1:8">
      <c r="B43" s="299" t="s">
        <v>258</v>
      </c>
      <c r="C43" s="299"/>
      <c r="D43" s="299"/>
      <c r="E43" s="299"/>
      <c r="F43" s="299"/>
      <c r="G43" s="299"/>
      <c r="H43" s="299"/>
    </row>
    <row r="45" spans="1:8" ht="15.75" thickBot="1"/>
    <row r="46" spans="1:8" ht="18.75" thickBot="1">
      <c r="A46" s="301" t="s">
        <v>291</v>
      </c>
      <c r="B46" s="302"/>
      <c r="C46" s="302"/>
      <c r="D46" s="302"/>
      <c r="E46" s="302"/>
      <c r="F46" s="302"/>
      <c r="G46" s="302"/>
      <c r="H46" s="303"/>
    </row>
    <row r="47" spans="1:8" ht="33.6" customHeight="1">
      <c r="A47" s="173"/>
      <c r="B47" s="97"/>
      <c r="C47" s="304" t="s">
        <v>276</v>
      </c>
      <c r="D47" s="305"/>
      <c r="E47" s="304" t="s">
        <v>277</v>
      </c>
      <c r="F47" s="305"/>
      <c r="G47" s="304" t="s">
        <v>286</v>
      </c>
      <c r="H47" s="305"/>
    </row>
    <row r="48" spans="1:8" ht="45">
      <c r="A48" s="171" t="s">
        <v>60</v>
      </c>
      <c r="B48" s="83" t="s">
        <v>193</v>
      </c>
      <c r="C48" s="171" t="s">
        <v>249</v>
      </c>
      <c r="D48" s="13" t="s">
        <v>261</v>
      </c>
      <c r="E48" s="171" t="s">
        <v>249</v>
      </c>
      <c r="F48" s="13" t="s">
        <v>261</v>
      </c>
      <c r="G48" s="171" t="s">
        <v>249</v>
      </c>
      <c r="H48" s="13" t="s">
        <v>261</v>
      </c>
    </row>
    <row r="49" spans="1:12">
      <c r="A49" s="40">
        <v>1</v>
      </c>
      <c r="B49" s="17" t="s">
        <v>72</v>
      </c>
      <c r="C49" s="8">
        <v>0</v>
      </c>
      <c r="D49" s="36">
        <v>0</v>
      </c>
      <c r="E49" s="8">
        <v>0</v>
      </c>
      <c r="F49" s="36">
        <v>0</v>
      </c>
      <c r="G49" s="8">
        <v>0</v>
      </c>
      <c r="H49" s="36">
        <v>0</v>
      </c>
    </row>
    <row r="50" spans="1:12">
      <c r="A50" s="40">
        <v>2</v>
      </c>
      <c r="B50" s="17" t="s">
        <v>72</v>
      </c>
      <c r="C50" s="8">
        <v>0</v>
      </c>
      <c r="D50" s="3">
        <v>0</v>
      </c>
      <c r="E50" s="8">
        <v>0</v>
      </c>
      <c r="F50" s="3">
        <v>0</v>
      </c>
      <c r="G50" s="8">
        <v>0</v>
      </c>
      <c r="H50" s="3">
        <v>0</v>
      </c>
    </row>
    <row r="51" spans="1:12">
      <c r="A51" s="40">
        <v>3</v>
      </c>
      <c r="B51" s="17" t="s">
        <v>72</v>
      </c>
      <c r="C51" s="8">
        <v>0</v>
      </c>
      <c r="D51" s="3">
        <v>0</v>
      </c>
      <c r="E51" s="8">
        <v>0</v>
      </c>
      <c r="F51" s="3">
        <v>0</v>
      </c>
      <c r="G51" s="8">
        <v>0</v>
      </c>
      <c r="H51" s="3">
        <v>0</v>
      </c>
    </row>
    <row r="52" spans="1:12">
      <c r="A52" s="40">
        <v>4</v>
      </c>
      <c r="B52" s="17" t="s">
        <v>72</v>
      </c>
      <c r="C52" s="8">
        <v>0</v>
      </c>
      <c r="D52" s="3">
        <v>0</v>
      </c>
      <c r="E52" s="8">
        <v>0</v>
      </c>
      <c r="F52" s="3">
        <v>0</v>
      </c>
      <c r="G52" s="8">
        <v>0</v>
      </c>
      <c r="H52" s="3">
        <v>0</v>
      </c>
    </row>
    <row r="53" spans="1:12">
      <c r="A53" s="40">
        <v>5</v>
      </c>
      <c r="B53" s="17" t="s">
        <v>72</v>
      </c>
      <c r="C53" s="8">
        <v>0</v>
      </c>
      <c r="D53" s="3">
        <v>0</v>
      </c>
      <c r="E53" s="8">
        <v>0</v>
      </c>
      <c r="F53" s="3">
        <v>0</v>
      </c>
      <c r="G53" s="8">
        <v>0</v>
      </c>
      <c r="H53" s="3">
        <v>0</v>
      </c>
    </row>
    <row r="54" spans="1:12">
      <c r="A54" s="40">
        <v>6</v>
      </c>
      <c r="B54" s="17" t="s">
        <v>72</v>
      </c>
      <c r="C54" s="8">
        <v>0</v>
      </c>
      <c r="D54" s="3">
        <v>0</v>
      </c>
      <c r="E54" s="8">
        <v>0</v>
      </c>
      <c r="F54" s="3">
        <v>0</v>
      </c>
      <c r="G54" s="8">
        <v>0</v>
      </c>
      <c r="H54" s="3">
        <v>0</v>
      </c>
    </row>
    <row r="55" spans="1:12">
      <c r="A55" s="40">
        <v>7</v>
      </c>
      <c r="B55" s="17" t="s">
        <v>72</v>
      </c>
      <c r="C55" s="8">
        <v>0</v>
      </c>
      <c r="D55" s="3">
        <v>0</v>
      </c>
      <c r="E55" s="8">
        <v>0</v>
      </c>
      <c r="F55" s="3">
        <v>0</v>
      </c>
      <c r="G55" s="8">
        <v>0</v>
      </c>
      <c r="H55" s="3">
        <v>0</v>
      </c>
    </row>
    <row r="56" spans="1:12">
      <c r="A56" s="40">
        <v>8</v>
      </c>
      <c r="B56" s="17" t="s">
        <v>72</v>
      </c>
      <c r="C56" s="8">
        <v>0</v>
      </c>
      <c r="D56" s="3">
        <v>0</v>
      </c>
      <c r="E56" s="8">
        <v>0</v>
      </c>
      <c r="F56" s="3">
        <v>0</v>
      </c>
      <c r="G56" s="8">
        <v>0</v>
      </c>
      <c r="H56" s="3">
        <v>0</v>
      </c>
    </row>
    <row r="57" spans="1:12">
      <c r="A57" s="40">
        <v>9</v>
      </c>
      <c r="B57" s="17" t="s">
        <v>72</v>
      </c>
      <c r="C57" s="8">
        <v>0</v>
      </c>
      <c r="D57" s="3">
        <v>0</v>
      </c>
      <c r="E57" s="8">
        <v>0</v>
      </c>
      <c r="F57" s="3">
        <v>0</v>
      </c>
      <c r="G57" s="8">
        <v>0</v>
      </c>
      <c r="H57" s="3">
        <v>0</v>
      </c>
    </row>
    <row r="58" spans="1:12" ht="15.75" thickBot="1">
      <c r="A58" s="41">
        <v>10</v>
      </c>
      <c r="B58" s="82" t="s">
        <v>72</v>
      </c>
      <c r="C58" s="9">
        <v>0</v>
      </c>
      <c r="D58" s="4">
        <v>0</v>
      </c>
      <c r="E58" s="9">
        <v>0</v>
      </c>
      <c r="F58" s="4">
        <v>0</v>
      </c>
      <c r="G58" s="9">
        <v>0</v>
      </c>
      <c r="H58" s="4">
        <v>0</v>
      </c>
    </row>
    <row r="60" spans="1:12" ht="15.75">
      <c r="A60" s="19" t="s">
        <v>57</v>
      </c>
    </row>
    <row r="61" spans="1:12">
      <c r="A61" s="246" t="s">
        <v>262</v>
      </c>
      <c r="B61" s="246"/>
      <c r="C61" s="246"/>
      <c r="D61" s="246"/>
      <c r="E61" s="246"/>
      <c r="F61" s="246"/>
      <c r="G61" s="246"/>
      <c r="H61" s="246"/>
      <c r="I61" s="246"/>
      <c r="J61" s="246"/>
      <c r="K61" s="246"/>
      <c r="L61" s="246"/>
    </row>
    <row r="62" spans="1:12">
      <c r="A62" s="246" t="s">
        <v>263</v>
      </c>
      <c r="B62" s="246"/>
      <c r="C62" s="246"/>
      <c r="D62" s="246"/>
      <c r="E62" s="246"/>
      <c r="F62" s="246"/>
      <c r="G62" s="246"/>
      <c r="H62" s="246"/>
      <c r="I62" s="246"/>
      <c r="J62" s="246"/>
      <c r="K62" s="246"/>
      <c r="L62" s="246"/>
    </row>
    <row r="63" spans="1:12">
      <c r="A63" s="160"/>
      <c r="B63" s="160"/>
      <c r="C63" s="160"/>
      <c r="D63" s="160"/>
      <c r="E63" s="160"/>
      <c r="F63" s="160"/>
      <c r="G63" s="160"/>
      <c r="H63" s="160"/>
      <c r="I63" s="160"/>
      <c r="J63" s="160"/>
      <c r="K63" s="160"/>
      <c r="L63" s="160"/>
    </row>
    <row r="64" spans="1:12" ht="15.75" thickBot="1"/>
    <row r="65" spans="1:12" ht="36.6" customHeight="1" thickBot="1">
      <c r="A65" s="306" t="s">
        <v>292</v>
      </c>
      <c r="B65" s="307"/>
      <c r="C65" s="307"/>
      <c r="D65" s="307"/>
      <c r="E65" s="307"/>
      <c r="F65" s="308"/>
    </row>
    <row r="66" spans="1:12" ht="35.450000000000003" customHeight="1">
      <c r="A66" s="173"/>
      <c r="B66" s="98"/>
      <c r="C66" s="304" t="s">
        <v>276</v>
      </c>
      <c r="D66" s="305"/>
      <c r="E66" s="304" t="s">
        <v>277</v>
      </c>
      <c r="F66" s="305"/>
    </row>
    <row r="67" spans="1:12" ht="30">
      <c r="A67" s="171" t="s">
        <v>60</v>
      </c>
      <c r="B67" s="172" t="s">
        <v>193</v>
      </c>
      <c r="C67" s="171" t="s">
        <v>249</v>
      </c>
      <c r="D67" s="13" t="s">
        <v>293</v>
      </c>
      <c r="E67" s="171" t="s">
        <v>249</v>
      </c>
      <c r="F67" s="13" t="s">
        <v>293</v>
      </c>
    </row>
    <row r="68" spans="1:12">
      <c r="A68" s="40">
        <v>1</v>
      </c>
      <c r="B68" s="5" t="s">
        <v>72</v>
      </c>
      <c r="C68" s="8">
        <v>0</v>
      </c>
      <c r="D68" s="36">
        <v>0</v>
      </c>
      <c r="E68" s="8">
        <v>0</v>
      </c>
      <c r="F68" s="36">
        <v>0</v>
      </c>
    </row>
    <row r="69" spans="1:12">
      <c r="A69" s="40">
        <v>2</v>
      </c>
      <c r="B69" s="5" t="s">
        <v>72</v>
      </c>
      <c r="C69" s="8">
        <v>0</v>
      </c>
      <c r="D69" s="3">
        <v>0</v>
      </c>
      <c r="E69" s="8">
        <v>0</v>
      </c>
      <c r="F69" s="3">
        <v>0</v>
      </c>
    </row>
    <row r="70" spans="1:12">
      <c r="A70" s="40">
        <v>3</v>
      </c>
      <c r="B70" s="5" t="s">
        <v>72</v>
      </c>
      <c r="C70" s="8">
        <v>0</v>
      </c>
      <c r="D70" s="3">
        <v>0</v>
      </c>
      <c r="E70" s="8">
        <v>0</v>
      </c>
      <c r="F70" s="3">
        <v>0</v>
      </c>
    </row>
    <row r="71" spans="1:12">
      <c r="A71" s="40">
        <v>4</v>
      </c>
      <c r="B71" s="5" t="s">
        <v>72</v>
      </c>
      <c r="C71" s="8">
        <v>0</v>
      </c>
      <c r="D71" s="3">
        <v>0</v>
      </c>
      <c r="E71" s="8">
        <v>0</v>
      </c>
      <c r="F71" s="3">
        <v>0</v>
      </c>
    </row>
    <row r="72" spans="1:12">
      <c r="A72" s="40">
        <v>5</v>
      </c>
      <c r="B72" s="5" t="s">
        <v>72</v>
      </c>
      <c r="C72" s="8">
        <v>0</v>
      </c>
      <c r="D72" s="3">
        <v>0</v>
      </c>
      <c r="E72" s="8">
        <v>0</v>
      </c>
      <c r="F72" s="3">
        <v>0</v>
      </c>
    </row>
    <row r="73" spans="1:12">
      <c r="A73" s="40">
        <v>6</v>
      </c>
      <c r="B73" s="5" t="s">
        <v>72</v>
      </c>
      <c r="C73" s="8">
        <v>0</v>
      </c>
      <c r="D73" s="3">
        <v>0</v>
      </c>
      <c r="E73" s="8">
        <v>0</v>
      </c>
      <c r="F73" s="3">
        <v>0</v>
      </c>
    </row>
    <row r="74" spans="1:12">
      <c r="A74" s="40">
        <v>7</v>
      </c>
      <c r="B74" s="5" t="s">
        <v>72</v>
      </c>
      <c r="C74" s="8">
        <v>0</v>
      </c>
      <c r="D74" s="3">
        <v>0</v>
      </c>
      <c r="E74" s="8">
        <v>0</v>
      </c>
      <c r="F74" s="3">
        <v>0</v>
      </c>
    </row>
    <row r="75" spans="1:12">
      <c r="A75" s="40">
        <v>8</v>
      </c>
      <c r="B75" s="5" t="s">
        <v>72</v>
      </c>
      <c r="C75" s="8">
        <v>0</v>
      </c>
      <c r="D75" s="3">
        <v>0</v>
      </c>
      <c r="E75" s="8">
        <v>0</v>
      </c>
      <c r="F75" s="3">
        <v>0</v>
      </c>
    </row>
    <row r="76" spans="1:12">
      <c r="A76" s="40">
        <v>9</v>
      </c>
      <c r="B76" s="5" t="s">
        <v>72</v>
      </c>
      <c r="C76" s="8">
        <v>0</v>
      </c>
      <c r="D76" s="3">
        <v>0</v>
      </c>
      <c r="E76" s="8">
        <v>0</v>
      </c>
      <c r="F76" s="3">
        <v>0</v>
      </c>
    </row>
    <row r="77" spans="1:12" ht="15.75" thickBot="1">
      <c r="A77" s="41">
        <v>10</v>
      </c>
      <c r="B77" s="6" t="s">
        <v>72</v>
      </c>
      <c r="C77" s="9">
        <v>0</v>
      </c>
      <c r="D77" s="4">
        <v>0</v>
      </c>
      <c r="E77" s="9">
        <v>0</v>
      </c>
      <c r="F77" s="4">
        <v>0</v>
      </c>
    </row>
    <row r="79" spans="1:12" ht="15.75">
      <c r="A79" s="19" t="s">
        <v>57</v>
      </c>
    </row>
    <row r="80" spans="1:12">
      <c r="A80" s="246" t="s">
        <v>262</v>
      </c>
      <c r="B80" s="246"/>
      <c r="C80" s="246"/>
      <c r="D80" s="246"/>
      <c r="E80" s="246"/>
      <c r="F80" s="246"/>
      <c r="G80" s="246"/>
      <c r="H80" s="246"/>
      <c r="I80" s="246"/>
      <c r="J80" s="246"/>
      <c r="K80" s="246"/>
      <c r="L80" s="246"/>
    </row>
    <row r="81" spans="1:12">
      <c r="A81" s="193" t="s">
        <v>294</v>
      </c>
      <c r="B81" s="193"/>
      <c r="C81" s="193"/>
      <c r="D81" s="193"/>
      <c r="E81" s="193"/>
      <c r="F81" s="193"/>
      <c r="G81" s="193"/>
      <c r="H81" s="193"/>
      <c r="I81" s="193"/>
      <c r="J81" s="193"/>
    </row>
    <row r="82" spans="1:12">
      <c r="A82" s="242" t="s">
        <v>295</v>
      </c>
      <c r="B82" s="242"/>
      <c r="C82" s="242"/>
      <c r="D82" s="242"/>
      <c r="E82" s="242"/>
      <c r="F82" s="242"/>
      <c r="G82" s="242"/>
      <c r="H82" s="242"/>
      <c r="I82" s="242"/>
      <c r="J82" s="242"/>
      <c r="K82" s="242"/>
      <c r="L82" s="242"/>
    </row>
  </sheetData>
  <sheetProtection algorithmName="SHA-512" hashValue="ncwa3QATPRHoAnFhStO/gKlq7LP9YL80plPrP2fzfKuQTMYnw7LQA11KqkCbRvIBJ9XTMZRNivVChIrtKFU0Lw==" saltValue="Lk9DHUo5+Pb1ikkjmazzFw==" spinCount="100000" sheet="1" insertRows="0"/>
  <mergeCells count="40">
    <mergeCell ref="A46:H46"/>
    <mergeCell ref="C66:D66"/>
    <mergeCell ref="E66:F66"/>
    <mergeCell ref="A65:F65"/>
    <mergeCell ref="A29:M29"/>
    <mergeCell ref="A30:M30"/>
    <mergeCell ref="A31:M31"/>
    <mergeCell ref="C47:D47"/>
    <mergeCell ref="E47:F47"/>
    <mergeCell ref="G47:H47"/>
    <mergeCell ref="B43:H43"/>
    <mergeCell ref="G35:H35"/>
    <mergeCell ref="E35:F35"/>
    <mergeCell ref="C35:D35"/>
    <mergeCell ref="A82:L82"/>
    <mergeCell ref="A61:L61"/>
    <mergeCell ref="A62:L62"/>
    <mergeCell ref="A80:L80"/>
    <mergeCell ref="A81:J81"/>
    <mergeCell ref="O21:P21"/>
    <mergeCell ref="A2:M2"/>
    <mergeCell ref="A8:F8"/>
    <mergeCell ref="G21:H21"/>
    <mergeCell ref="I21:J21"/>
    <mergeCell ref="M21:N21"/>
    <mergeCell ref="A20:AB20"/>
    <mergeCell ref="AA21:AB21"/>
    <mergeCell ref="W21:X21"/>
    <mergeCell ref="Y21:Z21"/>
    <mergeCell ref="S21:T21"/>
    <mergeCell ref="U21:V21"/>
    <mergeCell ref="Q21:R21"/>
    <mergeCell ref="A17:M17"/>
    <mergeCell ref="K21:L21"/>
    <mergeCell ref="A14:M14"/>
    <mergeCell ref="A15:M15"/>
    <mergeCell ref="A16:M16"/>
    <mergeCell ref="A34:H34"/>
    <mergeCell ref="C21:D21"/>
    <mergeCell ref="E21:F21"/>
  </mergeCells>
  <dataValidations count="6">
    <dataValidation type="whole" allowBlank="1" showInputMessage="1" showErrorMessage="1" sqref="N4:T5 I41:I42 D41:H41" xr:uid="{EAACE869-2803-4B28-AEC5-064BC0ACDC9C}">
      <formula1>0</formula1>
      <formula2>50000000</formula2>
    </dataValidation>
    <dataValidation type="decimal" allowBlank="1" showInputMessage="1" showErrorMessage="1" sqref="O23:O26 C4:M5 C23:C26 E23:E26 G23:G26 I23:I26 K23:K26 M23:M26 S23:S26 U23:U26 W23:W26 Y23:Y26 Q23:Q26" xr:uid="{9DB15C3C-DC6C-4C9A-A86A-33C02B69BC9E}">
      <formula1>0</formula1>
      <formula2>5000000000</formula2>
    </dataValidation>
    <dataValidation type="whole" operator="greaterThanOrEqual" allowBlank="1" showInputMessage="1" showErrorMessage="1" sqref="D23:D26 F23:F26 H23:H26 J23:J26 L23:L26 H49:H58 T23:T26 V23:V26 X23:X26 Z23:Z26 R23:R26 P23:P26 F37:F40 N23:N26 D49:D58 D37:D40 F49:F58 D68:D77 F68:F77" xr:uid="{43AC2529-3ED4-4DFB-8307-FFAF2C1CBEC7}">
      <formula1>0</formula1>
    </dataValidation>
    <dataValidation type="decimal" allowBlank="1" showInputMessage="1" showErrorMessage="1" sqref="D10:E11" xr:uid="{437E90C2-6DF3-4FCC-B659-CE9991489C84}">
      <formula1>-5000000</formula1>
      <formula2>5000000</formula2>
    </dataValidation>
    <dataValidation type="decimal" operator="greaterThanOrEqual" allowBlank="1" showInputMessage="1" showErrorMessage="1" sqref="C49:C58 C36:C40 E37:E40 G49:G58 E49:E58 C68:C77 E68:E77" xr:uid="{7226D233-FBFA-404C-9E05-115C43F1BB0D}">
      <formula1>0</formula1>
    </dataValidation>
    <dataValidation type="decimal" allowBlank="1" showInputMessage="1" showErrorMessage="1" sqref="C10:C11" xr:uid="{C9F4F285-6F73-4EEC-8BC5-06CB741C74D7}">
      <formula1>-9999999999</formula1>
      <formula2>5000000000</formula2>
    </dataValidation>
  </dataValidations>
  <pageMargins left="0.25" right="0.25" top="0.75" bottom="0.75" header="0.3" footer="0.3"/>
  <pageSetup paperSize="8"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5CF37-AADD-46DD-96AF-D8A4EC134361}">
  <sheetPr codeName="Sheet24"/>
  <dimension ref="D3:L11"/>
  <sheetViews>
    <sheetView workbookViewId="0">
      <selection activeCell="G13" sqref="G13"/>
    </sheetView>
  </sheetViews>
  <sheetFormatPr defaultRowHeight="25.5"/>
  <cols>
    <col min="4" max="4" width="16.6640625" bestFit="1" customWidth="1"/>
    <col min="6" max="6" width="26" bestFit="1" customWidth="1"/>
    <col min="7" max="7" width="23" bestFit="1" customWidth="1"/>
    <col min="9" max="9" width="10.44140625" bestFit="1" customWidth="1"/>
    <col min="10" max="10" width="23.109375" bestFit="1" customWidth="1"/>
  </cols>
  <sheetData>
    <row r="3" spans="4:12">
      <c r="D3" t="s">
        <v>296</v>
      </c>
      <c r="E3" t="s">
        <v>297</v>
      </c>
      <c r="F3" t="s">
        <v>298</v>
      </c>
      <c r="G3" t="s">
        <v>299</v>
      </c>
      <c r="H3" t="s">
        <v>300</v>
      </c>
      <c r="I3" t="s">
        <v>301</v>
      </c>
      <c r="J3" t="s">
        <v>302</v>
      </c>
      <c r="K3" t="s">
        <v>303</v>
      </c>
      <c r="L3" t="s">
        <v>276</v>
      </c>
    </row>
    <row r="4" spans="4:12">
      <c r="D4" t="s">
        <v>304</v>
      </c>
      <c r="E4" t="s">
        <v>305</v>
      </c>
      <c r="F4" t="s">
        <v>306</v>
      </c>
      <c r="G4" t="s">
        <v>307</v>
      </c>
      <c r="H4" t="s">
        <v>308</v>
      </c>
      <c r="I4" t="s">
        <v>309</v>
      </c>
      <c r="J4" t="s">
        <v>310</v>
      </c>
      <c r="K4" t="s">
        <v>307</v>
      </c>
      <c r="L4" t="s">
        <v>277</v>
      </c>
    </row>
    <row r="5" spans="4:12">
      <c r="D5" t="s">
        <v>311</v>
      </c>
      <c r="E5" t="s">
        <v>312</v>
      </c>
      <c r="F5" t="s">
        <v>313</v>
      </c>
      <c r="G5" t="s">
        <v>314</v>
      </c>
      <c r="H5" t="s">
        <v>315</v>
      </c>
      <c r="J5" t="s">
        <v>316</v>
      </c>
      <c r="K5" t="s">
        <v>299</v>
      </c>
      <c r="L5" t="s">
        <v>286</v>
      </c>
    </row>
    <row r="6" spans="4:12">
      <c r="D6" t="s">
        <v>317</v>
      </c>
      <c r="E6" t="s">
        <v>318</v>
      </c>
      <c r="F6" t="s">
        <v>319</v>
      </c>
      <c r="G6" t="s">
        <v>320</v>
      </c>
    </row>
    <row r="7" spans="4:12">
      <c r="F7" t="s">
        <v>321</v>
      </c>
      <c r="G7" t="s">
        <v>303</v>
      </c>
    </row>
    <row r="8" spans="4:12">
      <c r="F8" t="s">
        <v>322</v>
      </c>
    </row>
    <row r="9" spans="4:12">
      <c r="F9" t="s">
        <v>323</v>
      </c>
    </row>
    <row r="10" spans="4:12">
      <c r="F10" t="s">
        <v>324</v>
      </c>
    </row>
    <row r="11" spans="4:12">
      <c r="F11" t="s">
        <v>325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2EBD05C-009F-40E9-BD39-F17C2EC26CF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Vikash Jayasawal</dc:creator>
  <cp:keywords/>
  <dc:description/>
  <cp:lastModifiedBy>IT Service Desk</cp:lastModifiedBy>
  <cp:revision/>
  <dcterms:created xsi:type="dcterms:W3CDTF">2015-06-05T18:17:20Z</dcterms:created>
  <dcterms:modified xsi:type="dcterms:W3CDTF">2025-07-01T06:52:20Z</dcterms:modified>
  <cp:category/>
  <cp:contentStatus/>
</cp:coreProperties>
</file>